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parivm-fs01\RB_CBA\Projekte-CB\FWA\Freiwilligenagentur\Aktenplan\Projekt PvO_FWA von JK\1_Pflege vor Ort\2_Mikroprojektanträge\5_Aktualisierung Unterlagen 2026\"/>
    </mc:Choice>
  </mc:AlternateContent>
  <xr:revisionPtr revIDLastSave="0" documentId="8_{E4CDA703-C110-4654-B097-060D740AA285}" xr6:coauthVersionLast="47" xr6:coauthVersionMax="47" xr10:uidLastSave="{00000000-0000-0000-0000-000000000000}"/>
  <bookViews>
    <workbookView xWindow="-108" yWindow="-108" windowWidth="23256" windowHeight="12456" xr2:uid="{00000000-000D-0000-FFFF-FFFF00000000}"/>
  </bookViews>
  <sheets>
    <sheet name="Formular km-Nachweis" sheetId="2" r:id="rId1"/>
    <sheet name="Fortsetzung km-Nachweis" sheetId="6" r:id="rId2"/>
    <sheet name="Beispiel km-Nachweis" sheetId="8" r:id="rId3"/>
    <sheet name="Erläuterungen Formular" sheetId="9" r:id="rId4"/>
    <sheet name="Erläuterungen Zuschuss" sheetId="3" r:id="rId5"/>
  </sheets>
  <definedNames>
    <definedName name="_xlnm.Print_Area" localSheetId="2">'Beispiel km-Nachweis'!$A$1:$G$39</definedName>
    <definedName name="_xlnm.Print_Area" localSheetId="3">'Erläuterungen Formular'!$A$1:$B$16</definedName>
    <definedName name="_xlnm.Print_Area" localSheetId="0">'Formular km-Nachweis'!$A$1:$G$47</definedName>
    <definedName name="_xlnm.Print_Area" localSheetId="1">'Fortsetzung km-Nachweis'!$A$1:$E$51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7" i="8" l="1"/>
  <c r="H16" i="8"/>
  <c r="A16" i="8"/>
  <c r="H15" i="8"/>
  <c r="A15" i="8"/>
  <c r="H14" i="8"/>
  <c r="A14" i="8"/>
  <c r="H13" i="8"/>
  <c r="A13" i="8"/>
  <c r="F21" i="6"/>
  <c r="F22" i="6"/>
  <c r="F16" i="6"/>
  <c r="F17" i="6"/>
  <c r="F18" i="6"/>
  <c r="F19" i="6"/>
  <c r="F20" i="6"/>
  <c r="F23" i="6"/>
  <c r="F24" i="6"/>
  <c r="F25" i="6"/>
  <c r="F26" i="6"/>
  <c r="F27" i="6"/>
  <c r="F28" i="6"/>
  <c r="F29" i="6"/>
  <c r="F30" i="6"/>
  <c r="F31" i="6"/>
  <c r="F32" i="6"/>
  <c r="F33" i="6"/>
  <c r="F34" i="6"/>
  <c r="F35" i="6"/>
  <c r="F36" i="6"/>
  <c r="H22" i="2"/>
  <c r="E37" i="6"/>
  <c r="G25" i="2" s="1"/>
  <c r="A36" i="6"/>
  <c r="A35" i="6"/>
  <c r="A34" i="6"/>
  <c r="A32" i="6"/>
  <c r="A31" i="6"/>
  <c r="A30" i="6"/>
  <c r="A29" i="6"/>
  <c r="A28" i="6"/>
  <c r="F15" i="6"/>
  <c r="A15" i="6"/>
  <c r="F14" i="6"/>
  <c r="A14" i="6"/>
  <c r="F13" i="6"/>
  <c r="A13" i="6"/>
  <c r="F12" i="6"/>
  <c r="A12" i="6"/>
  <c r="F11" i="6"/>
  <c r="A11" i="6"/>
  <c r="F10" i="6"/>
  <c r="A10" i="6"/>
  <c r="G17" i="8" l="1"/>
  <c r="G18" i="8" s="1"/>
  <c r="F37" i="6"/>
  <c r="H17" i="8" l="1"/>
  <c r="H18" i="8" s="1"/>
  <c r="G26" i="8" s="1"/>
  <c r="G29" i="8" s="1"/>
  <c r="A14" i="2"/>
  <c r="A15" i="2"/>
  <c r="A16" i="2"/>
  <c r="A17" i="2"/>
  <c r="A18" i="2"/>
  <c r="A19" i="2"/>
  <c r="A20" i="2"/>
  <c r="A21" i="2"/>
  <c r="A23" i="2"/>
  <c r="A24" i="2"/>
  <c r="A25" i="2"/>
  <c r="A13" i="2"/>
  <c r="G26" i="2"/>
  <c r="H25" i="2"/>
  <c r="H24" i="2"/>
  <c r="H23" i="2"/>
  <c r="H21" i="2"/>
  <c r="H20" i="2"/>
  <c r="H19" i="2"/>
  <c r="H18" i="2"/>
  <c r="H17" i="2"/>
  <c r="H16" i="2"/>
  <c r="H15" i="2"/>
  <c r="H14" i="2"/>
  <c r="H13" i="2"/>
  <c r="H26" i="2" l="1"/>
  <c r="G34" i="2" s="1"/>
  <c r="G37" i="2" s="1"/>
</calcChain>
</file>

<file path=xl/sharedStrings.xml><?xml version="1.0" encoding="utf-8"?>
<sst xmlns="http://schemas.openxmlformats.org/spreadsheetml/2006/main" count="117" uniqueCount="69">
  <si>
    <t>Zweck der Fahrt</t>
  </si>
  <si>
    <t>gefahrene km</t>
  </si>
  <si>
    <t>Erstattungsberechnung:</t>
  </si>
  <si>
    <t>Erstattungsbetrag</t>
  </si>
  <si>
    <t>Summe km</t>
  </si>
  <si>
    <t>* km-Satz (0,20 €)</t>
  </si>
  <si>
    <t>Datum</t>
  </si>
  <si>
    <t>Fahrtroute
(Fahrstrecke von - nach)</t>
  </si>
  <si>
    <t>Fahrer*in:</t>
  </si>
  <si>
    <t>Name, Vorname</t>
  </si>
  <si>
    <t>Aktenzeichen:</t>
  </si>
  <si>
    <t>Name des Bewegungsangebotes:</t>
  </si>
  <si>
    <t>hier Titel des Bewegungsangebotes eintragen</t>
  </si>
  <si>
    <t>CB M 0815</t>
  </si>
  <si>
    <t>Nur im begründeten Einzelfall und nur bei mobilitätseingeschränkten Personen findet die Anerkennung der Kilometerpauschale nach dem Bundesreisekostengesetz* Anwendung.</t>
  </si>
  <si>
    <t>* Bundesreisekostengesetz (BRKG): https://www.gesetze-im-internet.de/brkg_2005/BJNR141810005.html</t>
  </si>
  <si>
    <t xml:space="preserve">Hin- und Zurückbringen von 3 Senior*innen zu o.g. Sportangebot </t>
  </si>
  <si>
    <t>Abrechnungzeitraum:</t>
  </si>
  <si>
    <t>hier Zeitraum eintragen</t>
  </si>
  <si>
    <t>MP_FSB_10-23</t>
  </si>
  <si>
    <t>von Fahrer*in auszufüllen</t>
  </si>
  <si>
    <r>
      <t xml:space="preserve">KM-NACHWEIS für Mikroprojekte im Rahmen der Projektförderung
</t>
    </r>
    <r>
      <rPr>
        <sz val="11"/>
        <rFont val="Arial"/>
        <family val="2"/>
      </rPr>
      <t>"Pflege vor Ort - Freude bei Sport, Bewegung und Begegnung"
für Fahrten bei Mobilitätseinschränkungen von Teilnehmenden</t>
    </r>
  </si>
  <si>
    <t>geprüft und bestätigt:</t>
  </si>
  <si>
    <t>Unterschrift Fahrer*in</t>
  </si>
  <si>
    <t>Ort, Datum</t>
  </si>
  <si>
    <t>rechtsverbindliche Unterschrift</t>
  </si>
  <si>
    <t>Name in Druckbuchstaben 
wiederholen</t>
  </si>
  <si>
    <t>Unterschrift Prüfer*in</t>
  </si>
  <si>
    <t>Fortsetzung KM-NACHWEIS</t>
  </si>
  <si>
    <t>Fahrten lt. Anlage Fortsetzung KM-NACHWEIS</t>
  </si>
  <si>
    <t>Cottbus: Bahnhofstraße 1 - Beispielstraße 2 - Beispielstraße 3 - Turnhalle Ströbitz, Sportstraße 5 - Beispielstraße 3 - Beispielstraße 2 - Bahnhofstraße 1</t>
  </si>
  <si>
    <r>
      <t xml:space="preserve">Erläuterungen </t>
    </r>
    <r>
      <rPr>
        <sz val="11"/>
        <rFont val="Arial"/>
        <family val="2"/>
      </rPr>
      <t>zum Ausfüllen des Formulares KM-NACHWEIS</t>
    </r>
  </si>
  <si>
    <t>2.</t>
  </si>
  <si>
    <t xml:space="preserve">Spalte H (ausgeblendet) ist eine Hilfsspalte zur Berechnung der bezuschussbaren Kilometer. Bitte hier nichts ändern oder löschen. </t>
  </si>
  <si>
    <t>Bei der Ausfüllung mittels EDV muss die Zeilenhöhe der Zellen für Fahrtroute und Zweck der Fahrt manuell dem Text angepasst werden. Da es sich um verbundene Zellen handelt, passt Excel die Zeilenhöhe nicht automatisch an.</t>
  </si>
  <si>
    <t>Gelb hinterlegte Felder sind von dem/der Fahrenden auszufüllen.</t>
  </si>
  <si>
    <t>Der Vordruck ist vollständig, sorgfältig und leserlich - vorzugsweise am PC - auszufüllen.</t>
  </si>
  <si>
    <t>Die Angaben des/der Fahrenden sind von diesem/r persönlich zu unterzeichnen. Eine zweite Unterschrift ist erforderlich, von einer Person, die zur Prüfung und Bestätigung der Angaben berechtigt ist.</t>
  </si>
  <si>
    <t>Das Datum der Fahrten ist im Format TT.MM.JJJJ einzutragen.</t>
  </si>
  <si>
    <t>Links vom Datum wird nach korrekter Eintragung des Datums automatisch der Wochentag eingefügt. Dies hilft Ihnen und uns beim Abgleich, ob die Fahrten an den Angebotstagen des Bewegungsangebotes stattgefunden haben.</t>
  </si>
  <si>
    <t>In allen Bereichen, die weiß sind, sind keine Angaben zu tätigen. Zum Teil sind dort Formeln hinterlegt. Werden diese Formeln gelöscht oder überschrieben, errechnen sich die Ergebnisse nicht mehr automatisch.</t>
  </si>
  <si>
    <r>
      <t xml:space="preserve">Falls der Platz nicht zur Eintragung aller Fahrten im Abrechnungszeitraum reicht, können Sie das Blatt </t>
    </r>
    <r>
      <rPr>
        <i/>
        <sz val="11"/>
        <rFont val="Arial"/>
        <family val="2"/>
      </rPr>
      <t>Fortsetzung KM-NACHWEIS</t>
    </r>
    <r>
      <rPr>
        <sz val="11"/>
        <rFont val="Arial"/>
        <family val="2"/>
      </rPr>
      <t xml:space="preserve"> nutzen.</t>
    </r>
  </si>
  <si>
    <t>Je nachdem wieviel Platz Sie für die Einträge der Fahrten benötigen, können Sie Zeilen löschen oder hinzufügen. Bitte achten Sie darauf, dass alle Angaben, inklusive aller Unterschriften, auf ein A4-Blatt passen.</t>
  </si>
  <si>
    <t xml:space="preserve">1.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</si>
  <si>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</si>
  <si>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</si>
  <si>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</si>
  <si>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</si>
  <si>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</si>
  <si>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</si>
  <si>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</si>
  <si>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</si>
  <si>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</si>
  <si>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</si>
  <si>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</si>
  <si>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</si>
  <si>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Die Excel-Datei ist nicht geschützt. Benutzer können ohne Einschränkungen alle Bereiche und alle Arbeitsblätter der Datei bearbeiten. Gleichwohl dadurch das Risiko ungewollter Änderungen besteht, haben wir darauf verzichtet, die Datei mit Schutzoptionen zu versehen. Bitte gehen Sie entsprechend sorgfältig mit der Datei um.</t>
  </si>
  <si>
    <r>
      <t xml:space="preserve">Voreingestellt ist für alle Register der Datei für den Druck die Einstellung </t>
    </r>
    <r>
      <rPr>
        <i/>
        <sz val="11"/>
        <rFont val="Arial"/>
        <family val="2"/>
      </rPr>
      <t xml:space="preserve">Blatt auf einer Seite darstellen. </t>
    </r>
    <r>
      <rPr>
        <sz val="11"/>
        <rFont val="Arial"/>
        <family val="2"/>
      </rPr>
      <t>Das heißt, die Druckausgabe wird so verkleinert, dass sie auf eine Seite passt. Bitte prüfen Sie im Zuge des Ausfüllens, ob Ihr Ausdruck lesbar ist.</t>
    </r>
  </si>
  <si>
    <t>amtliches Pkw-Kennzeichen:</t>
  </si>
  <si>
    <r>
      <rPr>
        <b/>
        <sz val="10"/>
        <rFont val="Arial"/>
        <family val="2"/>
      </rPr>
      <t xml:space="preserve">Erläuterungen </t>
    </r>
    <r>
      <rPr>
        <sz val="10"/>
        <rFont val="Arial"/>
      </rPr>
      <t>- Auszug aus Leitfaden für eine teilweise oder vollständige Erstattung von Kosten zur Gestaltung alterns- und pflegegerechter Sozialräume durch Bewegungsangebote für Senior*innen im Rahmen der Projektförderung „Pflege vor Ort – Freude bei Sport, Bewegung und Begegnung“ (Stand: 01.01.2025)</t>
    </r>
  </si>
  <si>
    <t>Grundsätze zur Höhe der Erstattungsbeträge für erstattungsfähige Ausgaben - Mobilitätskosten bei Unterstützung der Teilnehmenden durch Dritte</t>
  </si>
  <si>
    <t>Die maximale Kostenerstattung liegt bei 0,20 € je Fahrkilometer mit einer maximalen Wegstrecke 20km/BWE (= max. 4€/BWE).</t>
  </si>
  <si>
    <t>Für die Überweisung des Erstattungsbetrages ist die Unterschrift des Trägers des Mikroprojektes am Ende des Formulars erforderlich.</t>
  </si>
  <si>
    <t>erstattungsfähige km</t>
  </si>
  <si>
    <t>vom Träger des Projektes auszufüllen</t>
  </si>
  <si>
    <t>davon erstattungsfähige Summe km lt. Leitfaden</t>
  </si>
  <si>
    <t>Hiermit versichern wir die Richtigkeit der gemachten Angaben.
Wir bitten um Überweisung des Erstattungsbetrages auf das im Projektplan (Formblatt I) angegebene Konto. 
Der/die nötige/n Zahlungsnachweis/e ist/sind beigefügt.</t>
  </si>
  <si>
    <t>Blau hinterlegte Felder sind vom Träger des Mikroprojektes auszufüllen.</t>
  </si>
  <si>
    <t>erstattungs-fähige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</si>
</sst>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d"/>
  </numFmts>
  <fonts count="12" x14ac:knownFonts="1">
    <font>
      <sz val="10"/>
      <name val="Arial"/>
    </font>
    <font>
      <sz val="8"/>
      <name val="Arial"/>
      <family val="2"/>
    </font>
    <font>
      <b/>
      <sz val="10"/>
      <name val="Arial"/>
      <family val="2"/>
    </font>
    <font>
      <sz val="10"/>
      <name val="Arial"/>
      <family val="2"/>
    </font>
    <font>
      <sz val="11"/>
      <name val="Arial"/>
      <family val="2"/>
    </font>
    <font>
      <i/>
      <sz val="11"/>
      <name val="Arial"/>
      <family val="2"/>
    </font>
    <font>
      <u/>
      <sz val="10"/>
      <name val="Arial"/>
      <family val="2"/>
    </font>
    <font>
      <b/>
      <i/>
      <sz val="11"/>
      <name val="Arial"/>
      <family val="2"/>
    </font>
    <font>
      <i/>
      <sz val="9"/>
      <name val="Arial"/>
      <family val="2"/>
    </font>
    <font>
      <b/>
      <sz val="11"/>
      <name val="Arial"/>
      <family val="2"/>
    </font>
    <font>
      <sz val="12"/>
      <color theme="1"/>
      <name val="Arial"/>
      <family val="2"/>
    </font>
    <font>
      <sz val="11"/>
      <color theme="1"/>
      <name val="Arial"/>
      <family val="2"/>
    </font>
  </fonts>
  <fills count="6">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0" fontId="3" fillId="0" borderId="0"/>
  </cellStyleXfs>
  <cellXfs count="103">
    <xf numFmtId="0" fontId="0" fillId="0" borderId="0" xfId="0"/>
    <xf numFmtId="0" fontId="3" fillId="0" borderId="0" xfId="0" applyFont="1"/>
    <xf numFmtId="0" fontId="4" fillId="0" borderId="0" xfId="0" applyFont="1"/>
    <xf numFmtId="0" fontId="4" fillId="0" borderId="0" xfId="0" applyFont="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xf numFmtId="0" fontId="4" fillId="0" borderId="2" xfId="0" applyFont="1" applyBorder="1"/>
    <xf numFmtId="0" fontId="4" fillId="0" borderId="3" xfId="0" applyFont="1" applyBorder="1"/>
    <xf numFmtId="0" fontId="5" fillId="0" borderId="0" xfId="0" applyFont="1" applyAlignment="1">
      <alignment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5" fillId="0" borderId="5" xfId="0" applyFont="1" applyBorder="1" applyAlignment="1">
      <alignment horizontal="left" vertical="center"/>
    </xf>
    <xf numFmtId="0" fontId="4" fillId="0" borderId="0" xfId="0" applyFont="1" applyBorder="1"/>
    <xf numFmtId="0" fontId="1" fillId="0" borderId="0" xfId="0" applyFont="1"/>
    <xf numFmtId="0" fontId="6" fillId="0" borderId="0" xfId="0" applyFont="1"/>
    <xf numFmtId="0" fontId="4" fillId="0" borderId="1" xfId="0" applyFont="1" applyBorder="1" applyAlignment="1">
      <alignment vertical="center"/>
    </xf>
    <xf numFmtId="0" fontId="4" fillId="0" borderId="4" xfId="0" applyFont="1" applyBorder="1" applyAlignment="1">
      <alignment vertical="center"/>
    </xf>
    <xf numFmtId="49" fontId="7" fillId="2" borderId="3" xfId="0" applyNumberFormat="1" applyFont="1" applyFill="1" applyBorder="1" applyAlignment="1">
      <alignment horizontal="left" vertical="center"/>
    </xf>
    <xf numFmtId="165" fontId="4" fillId="0" borderId="1" xfId="0" applyNumberFormat="1" applyFont="1" applyBorder="1" applyAlignment="1">
      <alignment horizontal="left" vertical="top"/>
    </xf>
    <xf numFmtId="14" fontId="4" fillId="2" borderId="2" xfId="0" applyNumberFormat="1" applyFont="1" applyFill="1" applyBorder="1" applyAlignment="1">
      <alignment horizontal="left" vertical="top"/>
    </xf>
    <xf numFmtId="0" fontId="0" fillId="3" borderId="0" xfId="0" applyFill="1"/>
    <xf numFmtId="0" fontId="5" fillId="0" borderId="0" xfId="0" applyFont="1" applyAlignment="1">
      <alignment horizontal="left" vertical="top"/>
    </xf>
    <xf numFmtId="49" fontId="7" fillId="2" borderId="1" xfId="0" applyNumberFormat="1" applyFont="1" applyFill="1" applyBorder="1" applyAlignment="1">
      <alignment horizontal="left" vertical="center"/>
    </xf>
    <xf numFmtId="49" fontId="7" fillId="4" borderId="3" xfId="0" applyNumberFormat="1"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5" fillId="0" borderId="0" xfId="0" applyFont="1" applyBorder="1" applyAlignment="1">
      <alignment horizontal="left" vertical="center"/>
    </xf>
    <xf numFmtId="0" fontId="8" fillId="0" borderId="0" xfId="0" applyFont="1"/>
    <xf numFmtId="0" fontId="4" fillId="0" borderId="0" xfId="0" applyFont="1" applyBorder="1" applyAlignment="1">
      <alignment horizontal="left"/>
    </xf>
    <xf numFmtId="0" fontId="4" fillId="0" borderId="5" xfId="0" applyFont="1" applyBorder="1" applyAlignment="1">
      <alignment vertical="center"/>
    </xf>
    <xf numFmtId="0" fontId="4" fillId="0" borderId="2" xfId="0" applyFont="1" applyBorder="1" applyAlignment="1">
      <alignment horizontal="right" vertical="center"/>
    </xf>
    <xf numFmtId="164" fontId="4" fillId="0" borderId="5" xfId="0" applyNumberFormat="1" applyFont="1" applyBorder="1" applyAlignment="1">
      <alignment vertical="center"/>
    </xf>
    <xf numFmtId="0" fontId="11" fillId="0" borderId="0" xfId="0" applyFont="1"/>
    <xf numFmtId="0" fontId="11" fillId="0" borderId="0" xfId="0" applyFont="1" applyAlignment="1">
      <alignment vertical="top"/>
    </xf>
    <xf numFmtId="49" fontId="4" fillId="2" borderId="1" xfId="0" applyNumberFormat="1" applyFont="1" applyFill="1" applyBorder="1" applyAlignment="1">
      <alignment horizontal="left" vertical="top"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wrapText="1"/>
    </xf>
    <xf numFmtId="0" fontId="10" fillId="4" borderId="7" xfId="0" applyFont="1" applyFill="1" applyBorder="1"/>
    <xf numFmtId="0" fontId="11" fillId="4" borderId="7" xfId="0" applyFont="1" applyFill="1" applyBorder="1"/>
    <xf numFmtId="0" fontId="11" fillId="4" borderId="0" xfId="0" applyFont="1" applyFill="1"/>
    <xf numFmtId="0" fontId="4" fillId="0" borderId="1"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horizontal="right" vertical="center"/>
    </xf>
    <xf numFmtId="0" fontId="4" fillId="0" borderId="0" xfId="0" applyFont="1" applyAlignment="1">
      <alignment horizontal="center"/>
    </xf>
    <xf numFmtId="2" fontId="4" fillId="0" borderId="5" xfId="0" applyNumberFormat="1" applyFont="1" applyBorder="1" applyAlignment="1">
      <alignment horizontal="right" vertical="center"/>
    </xf>
    <xf numFmtId="2" fontId="4" fillId="2" borderId="8" xfId="0" applyNumberFormat="1" applyFont="1" applyFill="1" applyBorder="1" applyAlignment="1">
      <alignment horizontal="right" vertical="top"/>
    </xf>
    <xf numFmtId="2" fontId="4" fillId="2" borderId="3" xfId="0" applyNumberFormat="1" applyFont="1" applyFill="1" applyBorder="1" applyAlignment="1">
      <alignment horizontal="right" vertical="top"/>
    </xf>
    <xf numFmtId="2" fontId="4" fillId="5" borderId="3" xfId="0" applyNumberFormat="1" applyFont="1" applyFill="1" applyBorder="1" applyAlignment="1">
      <alignment horizontal="right" vertical="top"/>
    </xf>
    <xf numFmtId="165" fontId="4" fillId="5" borderId="1" xfId="0" applyNumberFormat="1" applyFont="1" applyFill="1" applyBorder="1" applyAlignment="1">
      <alignment horizontal="left" vertical="top"/>
    </xf>
    <xf numFmtId="14" fontId="4" fillId="5" borderId="2" xfId="0" applyNumberFormat="1" applyFont="1" applyFill="1" applyBorder="1" applyAlignment="1">
      <alignment horizontal="left" vertical="top"/>
    </xf>
    <xf numFmtId="165" fontId="4" fillId="0" borderId="1" xfId="0" applyNumberFormat="1" applyFont="1" applyBorder="1" applyAlignment="1">
      <alignment horizontal="left" vertical="top" wrapText="1"/>
    </xf>
    <xf numFmtId="14" fontId="4" fillId="2" borderId="2" xfId="0" applyNumberFormat="1" applyFont="1" applyFill="1" applyBorder="1" applyAlignment="1">
      <alignment horizontal="left" vertical="top" wrapText="1"/>
    </xf>
    <xf numFmtId="2" fontId="4" fillId="2" borderId="8" xfId="0" applyNumberFormat="1" applyFont="1" applyFill="1" applyBorder="1" applyAlignment="1">
      <alignment horizontal="right" vertical="top" wrapText="1"/>
    </xf>
    <xf numFmtId="0" fontId="5" fillId="0" borderId="0" xfId="0" applyFont="1" applyAlignment="1">
      <alignment horizontal="left" vertical="top" wrapText="1"/>
    </xf>
    <xf numFmtId="0" fontId="4" fillId="0" borderId="0" xfId="0" applyFont="1" applyAlignment="1">
      <alignment horizontal="left" vertical="center" wrapText="1"/>
    </xf>
    <xf numFmtId="2" fontId="4" fillId="2" borderId="3" xfId="0" applyNumberFormat="1" applyFont="1" applyFill="1" applyBorder="1" applyAlignment="1">
      <alignment horizontal="right" vertical="top" wrapText="1"/>
    </xf>
    <xf numFmtId="0" fontId="2"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xf>
    <xf numFmtId="0" fontId="4" fillId="0" borderId="1" xfId="0" applyFont="1" applyBorder="1" applyAlignment="1">
      <alignment wrapText="1"/>
    </xf>
    <xf numFmtId="0" fontId="4" fillId="0" borderId="1" xfId="0" applyFont="1" applyBorder="1" applyAlignment="1"/>
    <xf numFmtId="0" fontId="9" fillId="0" borderId="0" xfId="0" applyFont="1" applyAlignment="1">
      <alignment horizontal="center" wrapText="1"/>
    </xf>
    <xf numFmtId="0" fontId="4" fillId="4" borderId="7" xfId="0" applyFont="1" applyFill="1" applyBorder="1" applyAlignment="1">
      <alignment horizontal="left"/>
    </xf>
    <xf numFmtId="0" fontId="4" fillId="0" borderId="6" xfId="0" applyFont="1" applyBorder="1" applyAlignment="1">
      <alignment horizontal="center"/>
    </xf>
    <xf numFmtId="49" fontId="4" fillId="2" borderId="1" xfId="0" applyNumberFormat="1" applyFont="1" applyFill="1" applyBorder="1" applyAlignment="1">
      <alignment horizontal="left" vertical="top" wrapText="1"/>
    </xf>
    <xf numFmtId="49" fontId="4" fillId="2" borderId="2" xfId="0" applyNumberFormat="1" applyFont="1" applyFill="1" applyBorder="1" applyAlignment="1">
      <alignment horizontal="left" vertical="top"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xf>
    <xf numFmtId="0" fontId="4" fillId="0" borderId="2" xfId="0" applyFont="1" applyBorder="1" applyAlignment="1">
      <alignment horizontal="left"/>
    </xf>
    <xf numFmtId="49" fontId="7" fillId="4" borderId="1" xfId="0" applyNumberFormat="1" applyFont="1" applyFill="1" applyBorder="1" applyAlignment="1">
      <alignment horizontal="left" vertical="center"/>
    </xf>
    <xf numFmtId="49" fontId="7" fillId="4" borderId="4"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4" fillId="0" borderId="1" xfId="0" applyFont="1" applyBorder="1" applyAlignment="1">
      <alignment horizontal="left" wrapText="1"/>
    </xf>
    <xf numFmtId="0" fontId="4" fillId="0" borderId="2" xfId="0" applyFont="1" applyBorder="1" applyAlignment="1">
      <alignment horizontal="left" wrapText="1"/>
    </xf>
    <xf numFmtId="49" fontId="7" fillId="4" borderId="1"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0" fontId="3" fillId="0" borderId="0" xfId="0" applyFont="1" applyAlignment="1">
      <alignment horizontal="left" wrapText="1"/>
    </xf>
    <xf numFmtId="0" fontId="4" fillId="2" borderId="7" xfId="0" applyFont="1" applyFill="1" applyBorder="1" applyAlignment="1">
      <alignment horizontal="left"/>
    </xf>
    <xf numFmtId="0" fontId="11" fillId="0" borderId="6" xfId="0" applyFont="1" applyBorder="1" applyAlignment="1">
      <alignment horizontal="center" vertical="top" wrapText="1"/>
    </xf>
    <xf numFmtId="0" fontId="4" fillId="0" borderId="0" xfId="0" applyFont="1" applyAlignment="1">
      <alignment horizontal="center"/>
    </xf>
    <xf numFmtId="49" fontId="4" fillId="5" borderId="1" xfId="0" applyNumberFormat="1" applyFont="1" applyFill="1" applyBorder="1" applyAlignment="1">
      <alignment horizontal="left" vertical="top" wrapText="1"/>
    </xf>
    <xf numFmtId="49" fontId="4" fillId="5" borderId="4" xfId="0" applyNumberFormat="1" applyFont="1" applyFill="1" applyBorder="1" applyAlignment="1">
      <alignment horizontal="left" vertical="top" wrapText="1"/>
    </xf>
    <xf numFmtId="49" fontId="4" fillId="5" borderId="2" xfId="0" applyNumberFormat="1" applyFont="1" applyFill="1" applyBorder="1" applyAlignment="1">
      <alignment horizontal="left" vertical="top" wrapText="1"/>
    </xf>
    <xf numFmtId="0" fontId="11" fillId="0" borderId="6" xfId="0" applyFont="1" applyBorder="1" applyAlignment="1">
      <alignment horizontal="left" vertical="top" wrapText="1"/>
    </xf>
    <xf numFmtId="0" fontId="11" fillId="0" borderId="6" xfId="0" applyFont="1" applyBorder="1" applyAlignment="1">
      <alignment horizontal="left" vertical="top"/>
    </xf>
    <xf numFmtId="0" fontId="9" fillId="0" borderId="0" xfId="0" applyFont="1" applyAlignment="1">
      <alignment horizontal="left" wrapText="1"/>
    </xf>
    <xf numFmtId="49" fontId="3" fillId="2" borderId="1"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image" Target="../media/image3.tiff"/></Relationships>
</file>

<file path=xl/drawings/_rels/drawing3.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1085850</xdr:colOff>
      <xdr:row>3</xdr:row>
      <xdr:rowOff>314325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0" y="19050"/>
          <a:ext cx="64865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solidFill>
                <a:schemeClr val="dk1"/>
              </a:solidFill>
              <a:effectLst/>
              <a:latin typeface="Arial" panose="020B0604020202020204" pitchFamily="34" charset="0"/>
              <a:ea typeface="+mn-ea"/>
              <a:cs typeface="Arial" panose="020B0604020202020204" pitchFamily="34" charset="0"/>
            </a:rPr>
            <a:t>Der Paritätische Landesverband Brandenburg e.V. 			</a:t>
          </a:r>
        </a:p>
        <a:p>
          <a:r>
            <a:rPr lang="de-DE" sz="1050">
              <a:solidFill>
                <a:schemeClr val="dk1"/>
              </a:solidFill>
              <a:effectLst/>
              <a:latin typeface="Arial" panose="020B0604020202020204" pitchFamily="34" charset="0"/>
              <a:ea typeface="+mn-ea"/>
              <a:cs typeface="Arial" panose="020B0604020202020204" pitchFamily="34" charset="0"/>
            </a:rPr>
            <a:t>Regionalbüro Lausitz</a:t>
          </a:r>
        </a:p>
        <a:p>
          <a:r>
            <a:rPr lang="de-DE" sz="1050">
              <a:solidFill>
                <a:schemeClr val="dk1"/>
              </a:solidFill>
              <a:effectLst/>
              <a:latin typeface="Arial" panose="020B0604020202020204" pitchFamily="34" charset="0"/>
              <a:ea typeface="+mn-ea"/>
              <a:cs typeface="Arial" panose="020B0604020202020204" pitchFamily="34" charset="0"/>
            </a:rPr>
            <a:t>Freiwilligenagentur Cottbus</a:t>
          </a:r>
        </a:p>
        <a:p>
          <a:r>
            <a:rPr lang="de-DE" sz="1050">
              <a:solidFill>
                <a:schemeClr val="dk1"/>
              </a:solidFill>
              <a:effectLst/>
              <a:latin typeface="Arial" panose="020B0604020202020204" pitchFamily="34" charset="0"/>
              <a:ea typeface="+mn-ea"/>
              <a:cs typeface="Arial" panose="020B0604020202020204" pitchFamily="34" charset="0"/>
            </a:rPr>
            <a:t>Projekt</a:t>
          </a:r>
          <a:r>
            <a:rPr lang="de-DE" sz="1050" baseline="0">
              <a:solidFill>
                <a:schemeClr val="dk1"/>
              </a:solidFill>
              <a:effectLst/>
              <a:latin typeface="Arial" panose="020B0604020202020204" pitchFamily="34" charset="0"/>
              <a:ea typeface="+mn-ea"/>
              <a:cs typeface="Arial" panose="020B0604020202020204" pitchFamily="34" charset="0"/>
            </a:rPr>
            <a:t> "Pflege vor Ort - Freude bei Sport, Bewegung und Begegnung"</a:t>
          </a:r>
          <a:endParaRPr lang="de-DE" sz="105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438150</xdr:colOff>
      <xdr:row>0</xdr:row>
      <xdr:rowOff>104776</xdr:rowOff>
    </xdr:from>
    <xdr:to>
      <xdr:col>6</xdr:col>
      <xdr:colOff>793679</xdr:colOff>
      <xdr:row>2</xdr:row>
      <xdr:rowOff>123826</xdr:rowOff>
    </xdr:to>
    <xdr:grpSp>
      <xdr:nvGrpSpPr>
        <xdr:cNvPr id="10" name="Gruppieren 9">
          <a:extLst>
            <a:ext uri="{FF2B5EF4-FFF2-40B4-BE49-F238E27FC236}">
              <a16:creationId xmlns:a16="http://schemas.microsoft.com/office/drawing/2014/main" id="{00000000-0008-0000-0000-00000A000000}"/>
            </a:ext>
          </a:extLst>
        </xdr:cNvPr>
        <xdr:cNvGrpSpPr/>
      </xdr:nvGrpSpPr>
      <xdr:grpSpPr>
        <a:xfrm>
          <a:off x="3928110" y="104776"/>
          <a:ext cx="2504369" cy="354330"/>
          <a:chOff x="59643" y="720652"/>
          <a:chExt cx="2506615" cy="340232"/>
        </a:xfrm>
      </xdr:grpSpPr>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43" y="720652"/>
            <a:ext cx="1480990" cy="329035"/>
          </a:xfrm>
          <a:prstGeom prst="rect">
            <a:avLst/>
          </a:prstGeom>
        </xdr:spPr>
      </xdr:pic>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6215" y="724229"/>
            <a:ext cx="870043" cy="336655"/>
          </a:xfrm>
          <a:prstGeom prst="rect">
            <a:avLst/>
          </a:prstGeom>
        </xdr:spPr>
      </xdr:pic>
    </xdr:grpSp>
    <xdr:clientData/>
  </xdr:twoCellAnchor>
  <xdr:twoCellAnchor>
    <xdr:from>
      <xdr:col>0</xdr:col>
      <xdr:colOff>200024</xdr:colOff>
      <xdr:row>41</xdr:row>
      <xdr:rowOff>425179</xdr:rowOff>
    </xdr:from>
    <xdr:to>
      <xdr:col>6</xdr:col>
      <xdr:colOff>642374</xdr:colOff>
      <xdr:row>46</xdr:row>
      <xdr:rowOff>83817</xdr:rowOff>
    </xdr:to>
    <xdr:grpSp>
      <xdr:nvGrpSpPr>
        <xdr:cNvPr id="13" name="Gruppieren 12">
          <a:extLst>
            <a:ext uri="{FF2B5EF4-FFF2-40B4-BE49-F238E27FC236}">
              <a16:creationId xmlns:a16="http://schemas.microsoft.com/office/drawing/2014/main" id="{00000000-0008-0000-0000-00000D000000}"/>
            </a:ext>
          </a:extLst>
        </xdr:cNvPr>
        <xdr:cNvGrpSpPr/>
      </xdr:nvGrpSpPr>
      <xdr:grpSpPr>
        <a:xfrm>
          <a:off x="200024" y="9835879"/>
          <a:ext cx="6081150" cy="801638"/>
          <a:chOff x="1683326" y="14039682"/>
          <a:chExt cx="5973285" cy="845311"/>
        </a:xfrm>
      </xdr:grpSpPr>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5902410" y="14468837"/>
            <a:ext cx="1110048" cy="273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dk1"/>
                </a:solidFill>
                <a:effectLst/>
                <a:latin typeface="+mn-lt"/>
                <a:ea typeface="+mn-ea"/>
                <a:cs typeface="+mn-cs"/>
              </a:rPr>
              <a:t>und der Stadt Cottbus</a:t>
            </a:r>
          </a:p>
        </xdr:txBody>
      </xdr:sp>
      <xdr:sp macro="" textlink="">
        <xdr:nvSpPr>
          <xdr:cNvPr id="15" name="Textfeld 14">
            <a:extLst>
              <a:ext uri="{FF2B5EF4-FFF2-40B4-BE49-F238E27FC236}">
                <a16:creationId xmlns:a16="http://schemas.microsoft.com/office/drawing/2014/main" id="{00000000-0008-0000-0000-00000F000000}"/>
              </a:ext>
            </a:extLst>
          </xdr:cNvPr>
          <xdr:cNvSpPr txBox="1"/>
        </xdr:nvSpPr>
        <xdr:spPr>
          <a:xfrm>
            <a:off x="1683326" y="14394849"/>
            <a:ext cx="2011551" cy="490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solidFill>
                  <a:schemeClr val="dk1"/>
                </a:solidFill>
                <a:effectLst/>
                <a:latin typeface="+mn-lt"/>
                <a:ea typeface="+mn-ea"/>
                <a:cs typeface="+mn-cs"/>
              </a:rPr>
              <a:t>gefördert mit</a:t>
            </a:r>
            <a:r>
              <a:rPr lang="de-DE" sz="700" baseline="0">
                <a:solidFill>
                  <a:schemeClr val="dk1"/>
                </a:solidFill>
                <a:effectLst/>
                <a:latin typeface="+mn-lt"/>
                <a:ea typeface="+mn-ea"/>
                <a:cs typeface="+mn-cs"/>
              </a:rPr>
              <a:t> Mitteln des Ministeriums für Gesundheit und Soziales des Landes Brandenburg</a:t>
            </a:r>
            <a:endParaRPr lang="de-DE" sz="300">
              <a:effectLst/>
            </a:endParaRPr>
          </a:p>
        </xdr:txBody>
      </xdr:sp>
      <xdr:pic>
        <xdr:nvPicPr>
          <xdr:cNvPr id="17" name="Grafik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66589" y="14323541"/>
            <a:ext cx="1114334" cy="368216"/>
          </a:xfrm>
          <a:prstGeom prst="rect">
            <a:avLst/>
          </a:prstGeom>
        </xdr:spPr>
      </xdr:pic>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25471" y="14039682"/>
            <a:ext cx="531140" cy="658831"/>
          </a:xfrm>
          <a:prstGeom prst="rect">
            <a:avLst/>
          </a:prstGeom>
        </xdr:spPr>
      </xdr:pic>
    </xdr:grpSp>
    <xdr:clientData/>
  </xdr:twoCellAnchor>
  <xdr:twoCellAnchor editAs="oneCell">
    <xdr:from>
      <xdr:col>2</xdr:col>
      <xdr:colOff>1027931</xdr:colOff>
      <xdr:row>42</xdr:row>
      <xdr:rowOff>30480</xdr:rowOff>
    </xdr:from>
    <xdr:to>
      <xdr:col>3</xdr:col>
      <xdr:colOff>533400</xdr:colOff>
      <xdr:row>45</xdr:row>
      <xdr:rowOff>105079</xdr:rowOff>
    </xdr:to>
    <xdr:pic>
      <xdr:nvPicPr>
        <xdr:cNvPr id="20" name="Grafik 19">
          <a:extLst>
            <a:ext uri="{FF2B5EF4-FFF2-40B4-BE49-F238E27FC236}">
              <a16:creationId xmlns:a16="http://schemas.microsoft.com/office/drawing/2014/main" id="{4805D4BC-4091-4DD8-8F1D-9289C666E9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69051" y="9883140"/>
          <a:ext cx="579889" cy="600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1085850</xdr:colOff>
      <xdr:row>3</xdr:row>
      <xdr:rowOff>314325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0" y="19050"/>
          <a:ext cx="65817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solidFill>
                <a:schemeClr val="dk1"/>
              </a:solidFill>
              <a:effectLst/>
              <a:latin typeface="Arial" panose="020B0604020202020204" pitchFamily="34" charset="0"/>
              <a:ea typeface="+mn-ea"/>
              <a:cs typeface="Arial" panose="020B0604020202020204" pitchFamily="34" charset="0"/>
            </a:rPr>
            <a:t>Der Paritätische Landesverband Brandenburg e.V. 			</a:t>
          </a:r>
        </a:p>
        <a:p>
          <a:r>
            <a:rPr lang="de-DE" sz="1050">
              <a:solidFill>
                <a:schemeClr val="dk1"/>
              </a:solidFill>
              <a:effectLst/>
              <a:latin typeface="Arial" panose="020B0604020202020204" pitchFamily="34" charset="0"/>
              <a:ea typeface="+mn-ea"/>
              <a:cs typeface="Arial" panose="020B0604020202020204" pitchFamily="34" charset="0"/>
            </a:rPr>
            <a:t>Regionalbüro Lausitz</a:t>
          </a:r>
        </a:p>
        <a:p>
          <a:r>
            <a:rPr lang="de-DE" sz="1050">
              <a:solidFill>
                <a:schemeClr val="dk1"/>
              </a:solidFill>
              <a:effectLst/>
              <a:latin typeface="Arial" panose="020B0604020202020204" pitchFamily="34" charset="0"/>
              <a:ea typeface="+mn-ea"/>
              <a:cs typeface="Arial" panose="020B0604020202020204" pitchFamily="34" charset="0"/>
            </a:rPr>
            <a:t>Freiwilligenagentur Cottbus</a:t>
          </a:r>
        </a:p>
        <a:p>
          <a:r>
            <a:rPr lang="de-DE" sz="1050">
              <a:solidFill>
                <a:schemeClr val="dk1"/>
              </a:solidFill>
              <a:effectLst/>
              <a:latin typeface="Arial" panose="020B0604020202020204" pitchFamily="34" charset="0"/>
              <a:ea typeface="+mn-ea"/>
              <a:cs typeface="Arial" panose="020B0604020202020204" pitchFamily="34" charset="0"/>
            </a:rPr>
            <a:t>Projekt</a:t>
          </a:r>
          <a:r>
            <a:rPr lang="de-DE" sz="1050" baseline="0">
              <a:solidFill>
                <a:schemeClr val="dk1"/>
              </a:solidFill>
              <a:effectLst/>
              <a:latin typeface="Arial" panose="020B0604020202020204" pitchFamily="34" charset="0"/>
              <a:ea typeface="+mn-ea"/>
              <a:cs typeface="Arial" panose="020B0604020202020204" pitchFamily="34" charset="0"/>
            </a:rPr>
            <a:t> "Pflege vor Ort - Freude bei Sport, Bewegung und Begegnung"</a:t>
          </a:r>
          <a:endParaRPr lang="de-DE" sz="105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466725</xdr:colOff>
      <xdr:row>0</xdr:row>
      <xdr:rowOff>104775</xdr:rowOff>
    </xdr:from>
    <xdr:to>
      <xdr:col>4</xdr:col>
      <xdr:colOff>936554</xdr:colOff>
      <xdr:row>2</xdr:row>
      <xdr:rowOff>134468</xdr:rowOff>
    </xdr:to>
    <xdr:grpSp>
      <xdr:nvGrpSpPr>
        <xdr:cNvPr id="3" name="Gruppieren 2">
          <a:extLst>
            <a:ext uri="{FF2B5EF4-FFF2-40B4-BE49-F238E27FC236}">
              <a16:creationId xmlns:a16="http://schemas.microsoft.com/office/drawing/2014/main" id="{00000000-0008-0000-0100-000003000000}"/>
            </a:ext>
          </a:extLst>
        </xdr:cNvPr>
        <xdr:cNvGrpSpPr/>
      </xdr:nvGrpSpPr>
      <xdr:grpSpPr>
        <a:xfrm>
          <a:off x="3910965" y="104775"/>
          <a:ext cx="2572949" cy="364973"/>
          <a:chOff x="59643" y="720652"/>
          <a:chExt cx="2506615" cy="340232"/>
        </a:xfrm>
      </xdr:grpSpPr>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43" y="720652"/>
            <a:ext cx="1480990" cy="329035"/>
          </a:xfrm>
          <a:prstGeom prst="rect">
            <a:avLst/>
          </a:prstGeom>
        </xdr:spPr>
      </xdr:pic>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6215" y="724229"/>
            <a:ext cx="870043" cy="336655"/>
          </a:xfrm>
          <a:prstGeom prst="rect">
            <a:avLst/>
          </a:prstGeom>
        </xdr:spPr>
      </xdr:pic>
    </xdr:grpSp>
    <xdr:clientData/>
  </xdr:twoCellAnchor>
  <xdr:twoCellAnchor>
    <xdr:from>
      <xdr:col>0</xdr:col>
      <xdr:colOff>209550</xdr:colOff>
      <xdr:row>46</xdr:row>
      <xdr:rowOff>28575</xdr:rowOff>
    </xdr:from>
    <xdr:to>
      <xdr:col>4</xdr:col>
      <xdr:colOff>651899</xdr:colOff>
      <xdr:row>50</xdr:row>
      <xdr:rowOff>28575</xdr:rowOff>
    </xdr:to>
    <xdr:grpSp>
      <xdr:nvGrpSpPr>
        <xdr:cNvPr id="6" name="Gruppieren 5">
          <a:extLst>
            <a:ext uri="{FF2B5EF4-FFF2-40B4-BE49-F238E27FC236}">
              <a16:creationId xmlns:a16="http://schemas.microsoft.com/office/drawing/2014/main" id="{00000000-0008-0000-0100-000006000000}"/>
            </a:ext>
          </a:extLst>
        </xdr:cNvPr>
        <xdr:cNvGrpSpPr/>
      </xdr:nvGrpSpPr>
      <xdr:grpSpPr>
        <a:xfrm>
          <a:off x="209550" y="9340215"/>
          <a:ext cx="5989709" cy="701040"/>
          <a:chOff x="1683327" y="13993090"/>
          <a:chExt cx="5973284" cy="749276"/>
        </a:xfrm>
      </xdr:grpSpPr>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5902410" y="14468837"/>
            <a:ext cx="1110048" cy="273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dk1"/>
                </a:solidFill>
                <a:effectLst/>
                <a:latin typeface="+mn-lt"/>
                <a:ea typeface="+mn-ea"/>
                <a:cs typeface="+mn-cs"/>
              </a:rPr>
              <a:t>und der Stadt Cottbus</a:t>
            </a:r>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1683327" y="14481689"/>
            <a:ext cx="1659811" cy="228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dk1"/>
                </a:solidFill>
                <a:effectLst/>
                <a:latin typeface="+mn-lt"/>
                <a:ea typeface="+mn-ea"/>
                <a:cs typeface="+mn-cs"/>
              </a:rPr>
              <a:t>gefördert aus Mitteln des MSGIV</a:t>
            </a: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2524" y="13993090"/>
            <a:ext cx="602216" cy="651460"/>
          </a:xfrm>
          <a:prstGeom prst="rect">
            <a:avLst/>
          </a:prstGeom>
        </xdr:spPr>
      </xdr:pic>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6589" y="14323541"/>
            <a:ext cx="1114334" cy="368216"/>
          </a:xfrm>
          <a:prstGeom prst="rect">
            <a:avLst/>
          </a:prstGeom>
        </xdr:spPr>
      </xdr:pic>
      <xdr:pic>
        <xdr:nvPicPr>
          <xdr:cNvPr id="11" name="Grafik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125471" y="14039682"/>
            <a:ext cx="531140" cy="65883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1085850</xdr:colOff>
      <xdr:row>3</xdr:row>
      <xdr:rowOff>314325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19050"/>
          <a:ext cx="65817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solidFill>
                <a:schemeClr val="dk1"/>
              </a:solidFill>
              <a:effectLst/>
              <a:latin typeface="Arial" panose="020B0604020202020204" pitchFamily="34" charset="0"/>
              <a:ea typeface="+mn-ea"/>
              <a:cs typeface="Arial" panose="020B0604020202020204" pitchFamily="34" charset="0"/>
            </a:rPr>
            <a:t>Der Paritätische Landesverband Brandenburg e.V. 			</a:t>
          </a:r>
        </a:p>
        <a:p>
          <a:r>
            <a:rPr lang="de-DE" sz="1050">
              <a:solidFill>
                <a:schemeClr val="dk1"/>
              </a:solidFill>
              <a:effectLst/>
              <a:latin typeface="Arial" panose="020B0604020202020204" pitchFamily="34" charset="0"/>
              <a:ea typeface="+mn-ea"/>
              <a:cs typeface="Arial" panose="020B0604020202020204" pitchFamily="34" charset="0"/>
            </a:rPr>
            <a:t>Regionalbüro Lausitz</a:t>
          </a:r>
        </a:p>
        <a:p>
          <a:r>
            <a:rPr lang="de-DE" sz="1050">
              <a:solidFill>
                <a:schemeClr val="dk1"/>
              </a:solidFill>
              <a:effectLst/>
              <a:latin typeface="Arial" panose="020B0604020202020204" pitchFamily="34" charset="0"/>
              <a:ea typeface="+mn-ea"/>
              <a:cs typeface="Arial" panose="020B0604020202020204" pitchFamily="34" charset="0"/>
            </a:rPr>
            <a:t>Freiwilligenagentur Cottbus</a:t>
          </a:r>
        </a:p>
        <a:p>
          <a:r>
            <a:rPr lang="de-DE" sz="1050">
              <a:solidFill>
                <a:schemeClr val="dk1"/>
              </a:solidFill>
              <a:effectLst/>
              <a:latin typeface="Arial" panose="020B0604020202020204" pitchFamily="34" charset="0"/>
              <a:ea typeface="+mn-ea"/>
              <a:cs typeface="Arial" panose="020B0604020202020204" pitchFamily="34" charset="0"/>
            </a:rPr>
            <a:t>Projekt</a:t>
          </a:r>
          <a:r>
            <a:rPr lang="de-DE" sz="1050" baseline="0">
              <a:solidFill>
                <a:schemeClr val="dk1"/>
              </a:solidFill>
              <a:effectLst/>
              <a:latin typeface="Arial" panose="020B0604020202020204" pitchFamily="34" charset="0"/>
              <a:ea typeface="+mn-ea"/>
              <a:cs typeface="Arial" panose="020B0604020202020204" pitchFamily="34" charset="0"/>
            </a:rPr>
            <a:t> "Pflege vor Ort - Freude bei Sport, Bewegung und Begegnung"</a:t>
          </a:r>
          <a:endParaRPr lang="de-DE" sz="105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561975</xdr:colOff>
      <xdr:row>0</xdr:row>
      <xdr:rowOff>104776</xdr:rowOff>
    </xdr:from>
    <xdr:to>
      <xdr:col>6</xdr:col>
      <xdr:colOff>917504</xdr:colOff>
      <xdr:row>2</xdr:row>
      <xdr:rowOff>123826</xdr:rowOff>
    </xdr:to>
    <xdr:grpSp>
      <xdr:nvGrpSpPr>
        <xdr:cNvPr id="3" name="Gruppieren 2">
          <a:extLst>
            <a:ext uri="{FF2B5EF4-FFF2-40B4-BE49-F238E27FC236}">
              <a16:creationId xmlns:a16="http://schemas.microsoft.com/office/drawing/2014/main" id="{00000000-0008-0000-0200-000003000000}"/>
            </a:ext>
          </a:extLst>
        </xdr:cNvPr>
        <xdr:cNvGrpSpPr/>
      </xdr:nvGrpSpPr>
      <xdr:grpSpPr>
        <a:xfrm>
          <a:off x="4051935" y="104776"/>
          <a:ext cx="2504369" cy="354330"/>
          <a:chOff x="59643" y="720652"/>
          <a:chExt cx="2506615" cy="340232"/>
        </a:xfrm>
      </xdr:grpSpPr>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43" y="720652"/>
            <a:ext cx="1480990" cy="329035"/>
          </a:xfrm>
          <a:prstGeom prst="rect">
            <a:avLst/>
          </a:prstGeom>
        </xdr:spPr>
      </xdr:pic>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6215" y="724229"/>
            <a:ext cx="870043" cy="336655"/>
          </a:xfrm>
          <a:prstGeom prst="rect">
            <a:avLst/>
          </a:prstGeom>
        </xdr:spPr>
      </xdr:pic>
    </xdr:grpSp>
    <xdr:clientData/>
  </xdr:twoCellAnchor>
  <xdr:twoCellAnchor>
    <xdr:from>
      <xdr:col>0</xdr:col>
      <xdr:colOff>209550</xdr:colOff>
      <xdr:row>33</xdr:row>
      <xdr:rowOff>419100</xdr:rowOff>
    </xdr:from>
    <xdr:to>
      <xdr:col>6</xdr:col>
      <xdr:colOff>651899</xdr:colOff>
      <xdr:row>37</xdr:row>
      <xdr:rowOff>161925</xdr:rowOff>
    </xdr:to>
    <xdr:grpSp>
      <xdr:nvGrpSpPr>
        <xdr:cNvPr id="6" name="Gruppieren 5">
          <a:extLst>
            <a:ext uri="{FF2B5EF4-FFF2-40B4-BE49-F238E27FC236}">
              <a16:creationId xmlns:a16="http://schemas.microsoft.com/office/drawing/2014/main" id="{00000000-0008-0000-0200-000006000000}"/>
            </a:ext>
          </a:extLst>
        </xdr:cNvPr>
        <xdr:cNvGrpSpPr/>
      </xdr:nvGrpSpPr>
      <xdr:grpSpPr>
        <a:xfrm>
          <a:off x="209550" y="10485120"/>
          <a:ext cx="6081149" cy="710565"/>
          <a:chOff x="1683327" y="13993090"/>
          <a:chExt cx="5973284" cy="749276"/>
        </a:xfrm>
      </xdr:grpSpPr>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902410" y="14468837"/>
            <a:ext cx="1110048" cy="273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dk1"/>
                </a:solidFill>
                <a:effectLst/>
                <a:latin typeface="+mn-lt"/>
                <a:ea typeface="+mn-ea"/>
                <a:cs typeface="+mn-cs"/>
              </a:rPr>
              <a:t>und der Stadt Cottbus</a:t>
            </a:r>
          </a:p>
        </xdr:txBody>
      </xdr:sp>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1683327" y="14481689"/>
            <a:ext cx="1659811" cy="228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dk1"/>
                </a:solidFill>
                <a:effectLst/>
                <a:latin typeface="+mn-lt"/>
                <a:ea typeface="+mn-ea"/>
                <a:cs typeface="+mn-cs"/>
              </a:rPr>
              <a:t>gefördert aus Mitteln des MSGIV</a:t>
            </a:r>
          </a:p>
        </xdr:txBody>
      </xdr:sp>
      <xdr:pic>
        <xdr:nvPicPr>
          <xdr:cNvPr id="9" name="Grafik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2524" y="13993090"/>
            <a:ext cx="602216" cy="651460"/>
          </a:xfrm>
          <a:prstGeom prst="rect">
            <a:avLst/>
          </a:prstGeom>
        </xdr:spPr>
      </xdr:pic>
      <xdr:pic>
        <xdr:nvPicPr>
          <xdr:cNvPr id="10" name="Grafik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6589" y="14323541"/>
            <a:ext cx="1114334" cy="368216"/>
          </a:xfrm>
          <a:prstGeom prst="rect">
            <a:avLst/>
          </a:prstGeom>
        </xdr:spPr>
      </xdr:pic>
      <xdr:pic>
        <xdr:nvPicPr>
          <xdr:cNvPr id="11" name="Grafik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125471" y="14039682"/>
            <a:ext cx="531140" cy="658831"/>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topLeftCell="A32" zoomScaleNormal="100" workbookViewId="0">
      <selection activeCell="C50" sqref="C50"/>
    </sheetView>
  </sheetViews>
  <sheetFormatPr baseColWidth="10" defaultColWidth="11.44140625" defaultRowHeight="13.8" x14ac:dyDescent="0.25"/>
  <cols>
    <col min="1" max="1" width="4.88671875" style="2" bestFit="1" customWidth="1"/>
    <col min="2" max="2" width="14.6640625" style="2" customWidth="1"/>
    <col min="3" max="6" width="15.6640625" style="2" customWidth="1"/>
    <col min="7" max="7" width="16.6640625" style="2" customWidth="1"/>
    <col min="8" max="8" width="16.6640625" style="2" hidden="1" customWidth="1"/>
    <col min="9" max="16384" width="11.44140625" style="2"/>
  </cols>
  <sheetData>
    <row r="1" spans="1:8" customFormat="1" ht="13.2" x14ac:dyDescent="0.25"/>
    <row r="2" spans="1:8" customFormat="1" ht="13.2" x14ac:dyDescent="0.25"/>
    <row r="3" spans="1:8" customFormat="1" ht="13.2" x14ac:dyDescent="0.25"/>
    <row r="4" spans="1:8" customFormat="1" ht="27" customHeight="1" x14ac:dyDescent="0.25"/>
    <row r="5" spans="1:8" ht="43.5" customHeight="1" x14ac:dyDescent="0.25">
      <c r="A5" s="66" t="s">
        <v>21</v>
      </c>
      <c r="B5" s="66"/>
      <c r="C5" s="66"/>
      <c r="D5" s="66"/>
      <c r="E5" s="66"/>
      <c r="F5" s="66"/>
      <c r="G5" s="66"/>
    </row>
    <row r="6" spans="1:8" ht="15" customHeight="1" x14ac:dyDescent="0.25">
      <c r="A6" s="30" t="s">
        <v>64</v>
      </c>
    </row>
    <row r="7" spans="1:8" s="3" customFormat="1" ht="24" customHeight="1" x14ac:dyDescent="0.25">
      <c r="A7" s="71" t="s">
        <v>17</v>
      </c>
      <c r="B7" s="72"/>
      <c r="C7" s="72"/>
      <c r="D7" s="73"/>
      <c r="E7" s="85"/>
      <c r="F7" s="86"/>
      <c r="G7" s="87"/>
    </row>
    <row r="8" spans="1:8" s="3" customFormat="1" ht="24" customHeight="1" x14ac:dyDescent="0.25">
      <c r="A8" s="71" t="s">
        <v>11</v>
      </c>
      <c r="B8" s="72"/>
      <c r="C8" s="72"/>
      <c r="D8" s="73"/>
      <c r="E8" s="71" t="s">
        <v>10</v>
      </c>
      <c r="F8" s="73"/>
      <c r="G8" s="26"/>
    </row>
    <row r="9" spans="1:8" s="3" customFormat="1" ht="24" customHeight="1" x14ac:dyDescent="0.25">
      <c r="A9" s="78"/>
      <c r="B9" s="79"/>
      <c r="C9" s="79"/>
      <c r="D9" s="79"/>
      <c r="E9" s="79"/>
      <c r="F9" s="79"/>
      <c r="G9" s="80"/>
    </row>
    <row r="10" spans="1:8" ht="15" customHeight="1" x14ac:dyDescent="0.25">
      <c r="A10" s="30" t="s">
        <v>20</v>
      </c>
    </row>
    <row r="11" spans="1:8" s="3" customFormat="1" ht="24" customHeight="1" x14ac:dyDescent="0.25">
      <c r="A11" s="4" t="s">
        <v>8</v>
      </c>
      <c r="B11" s="5"/>
      <c r="C11" s="81"/>
      <c r="D11" s="82"/>
      <c r="E11" s="74" t="s">
        <v>58</v>
      </c>
      <c r="F11" s="75"/>
      <c r="G11" s="20"/>
    </row>
    <row r="12" spans="1:8" ht="39.9" customHeight="1" x14ac:dyDescent="0.3">
      <c r="A12" s="6"/>
      <c r="B12" s="7" t="s">
        <v>6</v>
      </c>
      <c r="C12" s="83" t="s">
        <v>7</v>
      </c>
      <c r="D12" s="84"/>
      <c r="E12" s="76" t="s">
        <v>0</v>
      </c>
      <c r="F12" s="77"/>
      <c r="G12" s="8" t="s">
        <v>1</v>
      </c>
      <c r="H12" s="9" t="s">
        <v>68</v>
      </c>
    </row>
    <row r="13" spans="1:8" s="10" customFormat="1" ht="14.4" x14ac:dyDescent="0.25">
      <c r="A13" s="21" t="str">
        <f>IF(B13,B13," ")</f>
        <v xml:space="preserve"> </v>
      </c>
      <c r="B13" s="22"/>
      <c r="C13" s="69"/>
      <c r="D13" s="70"/>
      <c r="E13" s="69"/>
      <c r="F13" s="70"/>
      <c r="G13" s="49"/>
      <c r="H13" s="24">
        <f>+IF(G13&gt;=20, 20,G13)</f>
        <v>0</v>
      </c>
    </row>
    <row r="14" spans="1:8" s="10" customFormat="1" ht="14.4" x14ac:dyDescent="0.25">
      <c r="A14" s="21" t="str">
        <f t="shared" ref="A14:A25" si="0">IF(B14,B14," ")</f>
        <v xml:space="preserve"> </v>
      </c>
      <c r="B14" s="22"/>
      <c r="C14" s="69"/>
      <c r="D14" s="70"/>
      <c r="E14" s="69"/>
      <c r="F14" s="70"/>
      <c r="G14" s="50"/>
      <c r="H14" s="24">
        <f t="shared" ref="H14:H25" si="1">+IF(G14&gt;=20, 20,G14)</f>
        <v>0</v>
      </c>
    </row>
    <row r="15" spans="1:8" s="10" customFormat="1" ht="14.4" x14ac:dyDescent="0.25">
      <c r="A15" s="21" t="str">
        <f t="shared" si="0"/>
        <v xml:space="preserve"> </v>
      </c>
      <c r="B15" s="22"/>
      <c r="C15" s="69"/>
      <c r="D15" s="70"/>
      <c r="E15" s="69"/>
      <c r="F15" s="70"/>
      <c r="G15" s="50"/>
      <c r="H15" s="24">
        <f t="shared" si="1"/>
        <v>0</v>
      </c>
    </row>
    <row r="16" spans="1:8" s="10" customFormat="1" ht="14.4" x14ac:dyDescent="0.25">
      <c r="A16" s="21" t="str">
        <f t="shared" si="0"/>
        <v xml:space="preserve"> </v>
      </c>
      <c r="B16" s="22"/>
      <c r="C16" s="69"/>
      <c r="D16" s="70"/>
      <c r="E16" s="69"/>
      <c r="F16" s="70"/>
      <c r="G16" s="50"/>
      <c r="H16" s="24">
        <f t="shared" si="1"/>
        <v>0</v>
      </c>
    </row>
    <row r="17" spans="1:8" s="10" customFormat="1" ht="14.4" x14ac:dyDescent="0.25">
      <c r="A17" s="21" t="str">
        <f t="shared" si="0"/>
        <v xml:space="preserve"> </v>
      </c>
      <c r="B17" s="22"/>
      <c r="C17" s="69"/>
      <c r="D17" s="70"/>
      <c r="E17" s="69"/>
      <c r="F17" s="70"/>
      <c r="G17" s="50"/>
      <c r="H17" s="24">
        <f t="shared" si="1"/>
        <v>0</v>
      </c>
    </row>
    <row r="18" spans="1:8" s="10" customFormat="1" ht="14.4" x14ac:dyDescent="0.25">
      <c r="A18" s="21" t="str">
        <f t="shared" si="0"/>
        <v xml:space="preserve"> </v>
      </c>
      <c r="B18" s="22"/>
      <c r="C18" s="69"/>
      <c r="D18" s="70"/>
      <c r="E18" s="69"/>
      <c r="F18" s="70"/>
      <c r="G18" s="50"/>
      <c r="H18" s="24">
        <f t="shared" si="1"/>
        <v>0</v>
      </c>
    </row>
    <row r="19" spans="1:8" s="10" customFormat="1" ht="14.4" x14ac:dyDescent="0.25">
      <c r="A19" s="21" t="str">
        <f t="shared" si="0"/>
        <v xml:space="preserve"> </v>
      </c>
      <c r="B19" s="22"/>
      <c r="C19" s="69"/>
      <c r="D19" s="70"/>
      <c r="E19" s="69"/>
      <c r="F19" s="70"/>
      <c r="G19" s="50"/>
      <c r="H19" s="24">
        <f t="shared" si="1"/>
        <v>0</v>
      </c>
    </row>
    <row r="20" spans="1:8" s="10" customFormat="1" ht="14.4" x14ac:dyDescent="0.25">
      <c r="A20" s="21" t="str">
        <f t="shared" si="0"/>
        <v xml:space="preserve"> </v>
      </c>
      <c r="B20" s="22"/>
      <c r="C20" s="69"/>
      <c r="D20" s="70"/>
      <c r="E20" s="69"/>
      <c r="F20" s="70"/>
      <c r="G20" s="50"/>
      <c r="H20" s="24">
        <f t="shared" si="1"/>
        <v>0</v>
      </c>
    </row>
    <row r="21" spans="1:8" s="10" customFormat="1" ht="14.4" x14ac:dyDescent="0.25">
      <c r="A21" s="21" t="str">
        <f t="shared" si="0"/>
        <v xml:space="preserve"> </v>
      </c>
      <c r="B21" s="22"/>
      <c r="C21" s="69"/>
      <c r="D21" s="70"/>
      <c r="E21" s="69"/>
      <c r="F21" s="70"/>
      <c r="G21" s="50"/>
      <c r="H21" s="24">
        <f t="shared" si="1"/>
        <v>0</v>
      </c>
    </row>
    <row r="22" spans="1:8" s="10" customFormat="1" ht="14.4" x14ac:dyDescent="0.25">
      <c r="A22" s="21"/>
      <c r="B22" s="22"/>
      <c r="C22" s="69"/>
      <c r="D22" s="70"/>
      <c r="E22" s="69"/>
      <c r="F22" s="70"/>
      <c r="G22" s="50"/>
      <c r="H22" s="24">
        <f t="shared" si="1"/>
        <v>0</v>
      </c>
    </row>
    <row r="23" spans="1:8" s="10" customFormat="1" ht="14.4" x14ac:dyDescent="0.25">
      <c r="A23" s="21" t="str">
        <f t="shared" si="0"/>
        <v xml:space="preserve"> </v>
      </c>
      <c r="B23" s="22"/>
      <c r="C23" s="69"/>
      <c r="D23" s="70"/>
      <c r="E23" s="69"/>
      <c r="F23" s="70"/>
      <c r="G23" s="50"/>
      <c r="H23" s="24">
        <f t="shared" si="1"/>
        <v>0</v>
      </c>
    </row>
    <row r="24" spans="1:8" s="10" customFormat="1" ht="14.4" x14ac:dyDescent="0.25">
      <c r="A24" s="21" t="str">
        <f t="shared" si="0"/>
        <v xml:space="preserve"> </v>
      </c>
      <c r="B24" s="22"/>
      <c r="C24" s="69"/>
      <c r="D24" s="70"/>
      <c r="E24" s="69"/>
      <c r="F24" s="70"/>
      <c r="G24" s="50"/>
      <c r="H24" s="24">
        <f t="shared" si="1"/>
        <v>0</v>
      </c>
    </row>
    <row r="25" spans="1:8" s="10" customFormat="1" ht="15.75" customHeight="1" thickBot="1" x14ac:dyDescent="0.3">
      <c r="A25" s="52" t="str">
        <f t="shared" si="0"/>
        <v xml:space="preserve"> </v>
      </c>
      <c r="B25" s="53"/>
      <c r="C25" s="92" t="s">
        <v>29</v>
      </c>
      <c r="D25" s="93"/>
      <c r="E25" s="93"/>
      <c r="F25" s="94"/>
      <c r="G25" s="51">
        <f>+'Fortsetzung km-Nachweis'!E37</f>
        <v>0</v>
      </c>
      <c r="H25" s="24">
        <f t="shared" si="1"/>
        <v>0</v>
      </c>
    </row>
    <row r="26" spans="1:8" s="10" customFormat="1" ht="20.100000000000001" customHeight="1" thickTop="1" thickBot="1" x14ac:dyDescent="0.3">
      <c r="A26" s="11"/>
      <c r="B26" s="12"/>
      <c r="C26" s="12"/>
      <c r="D26" s="12"/>
      <c r="E26" s="12"/>
      <c r="F26" s="13" t="s">
        <v>4</v>
      </c>
      <c r="G26" s="48">
        <f>SUM(G13:G25)</f>
        <v>0</v>
      </c>
      <c r="H26" s="14">
        <f>SUM(H13:H25)</f>
        <v>0</v>
      </c>
    </row>
    <row r="27" spans="1:8" s="10" customFormat="1" ht="9.9" customHeight="1" thickTop="1" x14ac:dyDescent="0.25">
      <c r="A27" s="27"/>
      <c r="B27" s="27"/>
      <c r="C27" s="27"/>
      <c r="D27" s="27"/>
      <c r="E27" s="28"/>
      <c r="F27" s="28"/>
      <c r="G27" s="28"/>
      <c r="H27" s="29"/>
    </row>
    <row r="28" spans="1:8" ht="20.100000000000001" customHeight="1" x14ac:dyDescent="0.25">
      <c r="A28" s="89"/>
      <c r="B28" s="89"/>
      <c r="E28" s="89"/>
      <c r="F28" s="89"/>
      <c r="G28" s="89"/>
    </row>
    <row r="29" spans="1:8" x14ac:dyDescent="0.25">
      <c r="A29" s="15" t="s">
        <v>6</v>
      </c>
      <c r="E29" s="68" t="s">
        <v>23</v>
      </c>
      <c r="F29" s="68"/>
      <c r="G29" s="68"/>
    </row>
    <row r="30" spans="1:8" ht="9.9" customHeight="1" x14ac:dyDescent="0.25">
      <c r="A30" s="15"/>
      <c r="E30" s="31"/>
      <c r="F30" s="31"/>
      <c r="G30" s="31"/>
    </row>
    <row r="31" spans="1:8" ht="20.100000000000001" customHeight="1" x14ac:dyDescent="0.25">
      <c r="A31" s="67"/>
      <c r="B31" s="67"/>
      <c r="C31" s="91" t="s">
        <v>22</v>
      </c>
      <c r="D31" s="91"/>
      <c r="E31" s="67"/>
      <c r="F31" s="67"/>
      <c r="G31" s="67"/>
    </row>
    <row r="32" spans="1:8" x14ac:dyDescent="0.25">
      <c r="A32" s="15" t="s">
        <v>6</v>
      </c>
      <c r="E32" s="68" t="s">
        <v>27</v>
      </c>
      <c r="F32" s="68"/>
      <c r="G32" s="68"/>
    </row>
    <row r="33" spans="1:10" ht="9.9" customHeight="1" thickBot="1" x14ac:dyDescent="0.3"/>
    <row r="34" spans="1:10" s="3" customFormat="1" ht="18" customHeight="1" thickTop="1" thickBot="1" x14ac:dyDescent="0.3">
      <c r="A34" s="18" t="s">
        <v>65</v>
      </c>
      <c r="B34" s="19"/>
      <c r="C34" s="19"/>
      <c r="D34" s="19"/>
      <c r="E34" s="19"/>
      <c r="F34" s="45"/>
      <c r="G34" s="32">
        <f>+H26</f>
        <v>0</v>
      </c>
    </row>
    <row r="35" spans="1:10" ht="9.9" customHeight="1" thickTop="1" x14ac:dyDescent="0.25"/>
    <row r="36" spans="1:10" ht="14.4" thickBot="1" x14ac:dyDescent="0.3">
      <c r="A36" s="2" t="s">
        <v>2</v>
      </c>
    </row>
    <row r="37" spans="1:10" s="3" customFormat="1" ht="18" customHeight="1" thickTop="1" thickBot="1" x14ac:dyDescent="0.3">
      <c r="A37" s="4" t="s">
        <v>63</v>
      </c>
      <c r="B37" s="18"/>
      <c r="C37" s="19"/>
      <c r="D37" s="33" t="s">
        <v>5</v>
      </c>
      <c r="E37" s="19"/>
      <c r="F37" s="46" t="s">
        <v>3</v>
      </c>
      <c r="G37" s="34">
        <f>G34*0.2</f>
        <v>0</v>
      </c>
    </row>
    <row r="38" spans="1:10" ht="9.9" customHeight="1" thickTop="1" x14ac:dyDescent="0.25"/>
    <row r="39" spans="1:10" ht="46.5" customHeight="1" x14ac:dyDescent="0.25">
      <c r="A39" s="88" t="s">
        <v>66</v>
      </c>
      <c r="B39" s="88"/>
      <c r="C39" s="88"/>
      <c r="D39" s="88"/>
      <c r="E39" s="88"/>
      <c r="F39" s="88"/>
      <c r="G39" s="88"/>
    </row>
    <row r="40" spans="1:10" ht="26.25" customHeight="1" x14ac:dyDescent="0.25">
      <c r="A40" s="40"/>
      <c r="B40" s="40"/>
      <c r="C40" s="40"/>
      <c r="D40" s="40"/>
      <c r="E40" s="40"/>
      <c r="F40" s="40"/>
      <c r="G40" s="40"/>
    </row>
    <row r="41" spans="1:10" customFormat="1" ht="20.100000000000001" customHeight="1" x14ac:dyDescent="0.25">
      <c r="A41" s="41"/>
      <c r="B41" s="42"/>
      <c r="C41" s="43"/>
      <c r="D41" s="43"/>
      <c r="E41" s="42"/>
      <c r="F41" s="42"/>
      <c r="G41" s="42"/>
      <c r="J41" s="35"/>
    </row>
    <row r="42" spans="1:10" customFormat="1" ht="34.950000000000003" customHeight="1" x14ac:dyDescent="0.25">
      <c r="A42" s="36" t="s">
        <v>24</v>
      </c>
      <c r="B42" s="35"/>
      <c r="C42" s="90" t="s">
        <v>25</v>
      </c>
      <c r="D42" s="90"/>
      <c r="E42" s="90"/>
      <c r="F42" s="95" t="s">
        <v>26</v>
      </c>
      <c r="G42" s="96"/>
      <c r="H42" s="2"/>
      <c r="I42" s="2"/>
    </row>
    <row r="50" spans="4:4" x14ac:dyDescent="0.25">
      <c r="D50"/>
    </row>
  </sheetData>
  <mergeCells count="45">
    <mergeCell ref="C42:E42"/>
    <mergeCell ref="E17:F17"/>
    <mergeCell ref="E18:F18"/>
    <mergeCell ref="E19:F19"/>
    <mergeCell ref="E20:F20"/>
    <mergeCell ref="C31:D31"/>
    <mergeCell ref="C25:F25"/>
    <mergeCell ref="F42:G42"/>
    <mergeCell ref="C23:D23"/>
    <mergeCell ref="E24:F24"/>
    <mergeCell ref="E21:F21"/>
    <mergeCell ref="E22:F22"/>
    <mergeCell ref="E23:F23"/>
    <mergeCell ref="E7:G7"/>
    <mergeCell ref="A39:G39"/>
    <mergeCell ref="A28:B28"/>
    <mergeCell ref="E28:G28"/>
    <mergeCell ref="E29:G29"/>
    <mergeCell ref="A31:B31"/>
    <mergeCell ref="C13:D13"/>
    <mergeCell ref="C14:D14"/>
    <mergeCell ref="C15:D15"/>
    <mergeCell ref="C16:D16"/>
    <mergeCell ref="C17:D17"/>
    <mergeCell ref="C18:D18"/>
    <mergeCell ref="C19:D19"/>
    <mergeCell ref="C20:D20"/>
    <mergeCell ref="C21:D21"/>
    <mergeCell ref="C22:D22"/>
    <mergeCell ref="A5:G5"/>
    <mergeCell ref="E31:G31"/>
    <mergeCell ref="E32:G32"/>
    <mergeCell ref="C24:D24"/>
    <mergeCell ref="A7:D7"/>
    <mergeCell ref="A8:D8"/>
    <mergeCell ref="E11:F11"/>
    <mergeCell ref="E12:F12"/>
    <mergeCell ref="E8:F8"/>
    <mergeCell ref="E13:F13"/>
    <mergeCell ref="E14:F14"/>
    <mergeCell ref="E15:F15"/>
    <mergeCell ref="E16:F16"/>
    <mergeCell ref="A9:G9"/>
    <mergeCell ref="C11:D11"/>
    <mergeCell ref="C12:D12"/>
  </mergeCells>
  <pageMargins left="0.78740157480314965" right="0.39370078740157483" top="0.39370078740157483" bottom="0.39370078740157483" header="0.31496062992125984" footer="0.31496062992125984"/>
  <pageSetup paperSize="9" scale="93" orientation="portrait" horizontalDpi="4294967294" r:id="rId1"/>
  <headerFooter alignWithMargins="0">
    <oddFooter>&amp;L&amp;8&amp;F&amp;R&amp;8&amp;A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6"/>
  <sheetViews>
    <sheetView topLeftCell="A19" zoomScaleNormal="100" workbookViewId="0">
      <selection activeCell="F1" sqref="F1:F1048576"/>
    </sheetView>
  </sheetViews>
  <sheetFormatPr baseColWidth="10" defaultColWidth="11.44140625" defaultRowHeight="13.8" x14ac:dyDescent="0.25"/>
  <cols>
    <col min="1" max="1" width="4.88671875" style="2" bestFit="1" customWidth="1"/>
    <col min="2" max="2" width="14.6640625" style="2" customWidth="1"/>
    <col min="3" max="4" width="30.6640625" style="2" customWidth="1"/>
    <col min="5" max="5" width="16.6640625" style="2" customWidth="1"/>
    <col min="6" max="6" width="16.6640625" style="2" hidden="1" customWidth="1"/>
    <col min="7" max="16384" width="11.44140625" style="2"/>
  </cols>
  <sheetData>
    <row r="1" spans="1:6" customFormat="1" ht="13.2" x14ac:dyDescent="0.25"/>
    <row r="2" spans="1:6" customFormat="1" ht="13.2" x14ac:dyDescent="0.25"/>
    <row r="3" spans="1:6" customFormat="1" ht="13.2" x14ac:dyDescent="0.25"/>
    <row r="4" spans="1:6" customFormat="1" ht="27" customHeight="1" x14ac:dyDescent="0.25"/>
    <row r="5" spans="1:6" ht="50.1" customHeight="1" x14ac:dyDescent="0.25">
      <c r="A5" s="97" t="s">
        <v>28</v>
      </c>
      <c r="B5" s="97"/>
      <c r="C5" s="97"/>
      <c r="D5" s="97"/>
      <c r="E5" s="97"/>
    </row>
    <row r="7" spans="1:6" ht="15" customHeight="1" x14ac:dyDescent="0.25">
      <c r="A7" s="30" t="s">
        <v>20</v>
      </c>
    </row>
    <row r="8" spans="1:6" s="3" customFormat="1" ht="24" customHeight="1" x14ac:dyDescent="0.25">
      <c r="A8" s="4" t="s">
        <v>8</v>
      </c>
      <c r="B8" s="5"/>
      <c r="C8" s="25"/>
      <c r="D8" s="44" t="s">
        <v>58</v>
      </c>
      <c r="E8" s="20"/>
    </row>
    <row r="9" spans="1:6" ht="39.9" customHeight="1" x14ac:dyDescent="0.3">
      <c r="A9" s="6"/>
      <c r="B9" s="7" t="s">
        <v>6</v>
      </c>
      <c r="C9" s="64" t="s">
        <v>7</v>
      </c>
      <c r="D9" s="65" t="s">
        <v>0</v>
      </c>
      <c r="E9" s="8" t="s">
        <v>1</v>
      </c>
      <c r="F9" s="9" t="s">
        <v>68</v>
      </c>
    </row>
    <row r="10" spans="1:6" s="58" customFormat="1" ht="14.4" x14ac:dyDescent="0.25">
      <c r="A10" s="54" t="str">
        <f>IF(B10,B10," ")</f>
        <v xml:space="preserve"> </v>
      </c>
      <c r="B10" s="55"/>
      <c r="C10" s="37"/>
      <c r="D10" s="37"/>
      <c r="E10" s="56"/>
      <c r="F10" s="57">
        <f>+IF(E10&gt;=20, 20,E10)</f>
        <v>0</v>
      </c>
    </row>
    <row r="11" spans="1:6" s="58" customFormat="1" ht="14.4" x14ac:dyDescent="0.25">
      <c r="A11" s="54" t="str">
        <f t="shared" ref="A11:A36" si="0">IF(B11,B11," ")</f>
        <v xml:space="preserve"> </v>
      </c>
      <c r="B11" s="55"/>
      <c r="C11" s="37"/>
      <c r="D11" s="37"/>
      <c r="E11" s="59"/>
      <c r="F11" s="57">
        <f t="shared" ref="F11:F36" si="1">+IF(E11&gt;=20, 20,E11)</f>
        <v>0</v>
      </c>
    </row>
    <row r="12" spans="1:6" s="58" customFormat="1" ht="14.4" x14ac:dyDescent="0.25">
      <c r="A12" s="54" t="str">
        <f t="shared" si="0"/>
        <v xml:space="preserve"> </v>
      </c>
      <c r="B12" s="55"/>
      <c r="C12" s="37"/>
      <c r="D12" s="37"/>
      <c r="E12" s="59"/>
      <c r="F12" s="57">
        <f t="shared" si="1"/>
        <v>0</v>
      </c>
    </row>
    <row r="13" spans="1:6" s="58" customFormat="1" ht="14.4" x14ac:dyDescent="0.25">
      <c r="A13" s="54" t="str">
        <f t="shared" si="0"/>
        <v xml:space="preserve"> </v>
      </c>
      <c r="B13" s="55"/>
      <c r="C13" s="37"/>
      <c r="D13" s="37"/>
      <c r="E13" s="59"/>
      <c r="F13" s="57">
        <f t="shared" si="1"/>
        <v>0</v>
      </c>
    </row>
    <row r="14" spans="1:6" s="58" customFormat="1" ht="14.4" x14ac:dyDescent="0.25">
      <c r="A14" s="54" t="str">
        <f t="shared" si="0"/>
        <v xml:space="preserve"> </v>
      </c>
      <c r="B14" s="55"/>
      <c r="C14" s="37"/>
      <c r="D14" s="37"/>
      <c r="E14" s="59"/>
      <c r="F14" s="57">
        <f t="shared" si="1"/>
        <v>0</v>
      </c>
    </row>
    <row r="15" spans="1:6" s="58" customFormat="1" ht="14.4" x14ac:dyDescent="0.25">
      <c r="A15" s="54" t="str">
        <f t="shared" si="0"/>
        <v xml:space="preserve"> </v>
      </c>
      <c r="B15" s="55"/>
      <c r="C15" s="37"/>
      <c r="D15" s="37"/>
      <c r="E15" s="59"/>
      <c r="F15" s="57">
        <f t="shared" si="1"/>
        <v>0</v>
      </c>
    </row>
    <row r="16" spans="1:6" s="58" customFormat="1" ht="14.4" x14ac:dyDescent="0.25">
      <c r="A16" s="54"/>
      <c r="B16" s="55"/>
      <c r="C16" s="37"/>
      <c r="D16" s="37"/>
      <c r="E16" s="59"/>
      <c r="F16" s="57">
        <f t="shared" si="1"/>
        <v>0</v>
      </c>
    </row>
    <row r="17" spans="1:6" s="58" customFormat="1" ht="14.4" x14ac:dyDescent="0.25">
      <c r="A17" s="54"/>
      <c r="B17" s="55"/>
      <c r="C17" s="37"/>
      <c r="D17" s="37"/>
      <c r="E17" s="59"/>
      <c r="F17" s="57">
        <f t="shared" si="1"/>
        <v>0</v>
      </c>
    </row>
    <row r="18" spans="1:6" s="58" customFormat="1" ht="14.4" x14ac:dyDescent="0.25">
      <c r="A18" s="54"/>
      <c r="B18" s="55"/>
      <c r="C18" s="37"/>
      <c r="D18" s="37"/>
      <c r="E18" s="59"/>
      <c r="F18" s="57">
        <f t="shared" si="1"/>
        <v>0</v>
      </c>
    </row>
    <row r="19" spans="1:6" s="58" customFormat="1" ht="14.4" x14ac:dyDescent="0.25">
      <c r="A19" s="54"/>
      <c r="B19" s="55"/>
      <c r="C19" s="37"/>
      <c r="D19" s="37"/>
      <c r="E19" s="59"/>
      <c r="F19" s="57">
        <f t="shared" si="1"/>
        <v>0</v>
      </c>
    </row>
    <row r="20" spans="1:6" s="58" customFormat="1" ht="14.4" x14ac:dyDescent="0.25">
      <c r="A20" s="54"/>
      <c r="B20" s="55"/>
      <c r="C20" s="37"/>
      <c r="D20" s="37"/>
      <c r="E20" s="59"/>
      <c r="F20" s="57">
        <f t="shared" si="1"/>
        <v>0</v>
      </c>
    </row>
    <row r="21" spans="1:6" s="58" customFormat="1" ht="14.4" x14ac:dyDescent="0.25">
      <c r="A21" s="54"/>
      <c r="B21" s="55"/>
      <c r="C21" s="37"/>
      <c r="D21" s="37"/>
      <c r="E21" s="59"/>
      <c r="F21" s="57">
        <f t="shared" si="1"/>
        <v>0</v>
      </c>
    </row>
    <row r="22" spans="1:6" s="58" customFormat="1" ht="14.4" x14ac:dyDescent="0.25">
      <c r="A22" s="54"/>
      <c r="B22" s="55"/>
      <c r="C22" s="37"/>
      <c r="D22" s="37"/>
      <c r="E22" s="59"/>
      <c r="F22" s="57">
        <f t="shared" si="1"/>
        <v>0</v>
      </c>
    </row>
    <row r="23" spans="1:6" s="58" customFormat="1" ht="14.4" x14ac:dyDescent="0.25">
      <c r="A23" s="54"/>
      <c r="B23" s="55"/>
      <c r="C23" s="37"/>
      <c r="D23" s="37"/>
      <c r="E23" s="59"/>
      <c r="F23" s="57">
        <f t="shared" si="1"/>
        <v>0</v>
      </c>
    </row>
    <row r="24" spans="1:6" s="58" customFormat="1" ht="14.4" x14ac:dyDescent="0.25">
      <c r="A24" s="54"/>
      <c r="B24" s="55"/>
      <c r="C24" s="37"/>
      <c r="D24" s="37"/>
      <c r="E24" s="59"/>
      <c r="F24" s="57">
        <f t="shared" si="1"/>
        <v>0</v>
      </c>
    </row>
    <row r="25" spans="1:6" s="58" customFormat="1" ht="14.4" x14ac:dyDescent="0.25">
      <c r="A25" s="54"/>
      <c r="B25" s="55"/>
      <c r="C25" s="37"/>
      <c r="D25" s="37"/>
      <c r="E25" s="59"/>
      <c r="F25" s="57">
        <f t="shared" si="1"/>
        <v>0</v>
      </c>
    </row>
    <row r="26" spans="1:6" s="58" customFormat="1" ht="14.4" x14ac:dyDescent="0.25">
      <c r="A26" s="54"/>
      <c r="B26" s="55"/>
      <c r="C26" s="37"/>
      <c r="D26" s="37"/>
      <c r="E26" s="59"/>
      <c r="F26" s="57">
        <f t="shared" si="1"/>
        <v>0</v>
      </c>
    </row>
    <row r="27" spans="1:6" s="58" customFormat="1" ht="14.4" x14ac:dyDescent="0.25">
      <c r="A27" s="54"/>
      <c r="B27" s="55"/>
      <c r="C27" s="37"/>
      <c r="D27" s="37"/>
      <c r="E27" s="59"/>
      <c r="F27" s="57">
        <f t="shared" si="1"/>
        <v>0</v>
      </c>
    </row>
    <row r="28" spans="1:6" s="58" customFormat="1" ht="14.4" x14ac:dyDescent="0.25">
      <c r="A28" s="54" t="str">
        <f t="shared" si="0"/>
        <v xml:space="preserve"> </v>
      </c>
      <c r="B28" s="55"/>
      <c r="C28" s="37"/>
      <c r="D28" s="37"/>
      <c r="E28" s="59"/>
      <c r="F28" s="57">
        <f t="shared" si="1"/>
        <v>0</v>
      </c>
    </row>
    <row r="29" spans="1:6" s="58" customFormat="1" ht="14.4" x14ac:dyDescent="0.25">
      <c r="A29" s="54" t="str">
        <f t="shared" si="0"/>
        <v xml:space="preserve"> </v>
      </c>
      <c r="B29" s="55"/>
      <c r="C29" s="37"/>
      <c r="D29" s="37"/>
      <c r="E29" s="59"/>
      <c r="F29" s="57">
        <f t="shared" si="1"/>
        <v>0</v>
      </c>
    </row>
    <row r="30" spans="1:6" s="58" customFormat="1" ht="14.4" x14ac:dyDescent="0.25">
      <c r="A30" s="54" t="str">
        <f t="shared" si="0"/>
        <v xml:space="preserve"> </v>
      </c>
      <c r="B30" s="55"/>
      <c r="C30" s="37"/>
      <c r="D30" s="37"/>
      <c r="E30" s="59"/>
      <c r="F30" s="57">
        <f t="shared" si="1"/>
        <v>0</v>
      </c>
    </row>
    <row r="31" spans="1:6" s="58" customFormat="1" ht="14.4" x14ac:dyDescent="0.25">
      <c r="A31" s="54" t="str">
        <f t="shared" si="0"/>
        <v xml:space="preserve"> </v>
      </c>
      <c r="B31" s="55"/>
      <c r="C31" s="37"/>
      <c r="D31" s="37"/>
      <c r="E31" s="59"/>
      <c r="F31" s="57">
        <f t="shared" si="1"/>
        <v>0</v>
      </c>
    </row>
    <row r="32" spans="1:6" s="58" customFormat="1" ht="14.4" x14ac:dyDescent="0.25">
      <c r="A32" s="54" t="str">
        <f t="shared" si="0"/>
        <v xml:space="preserve"> </v>
      </c>
      <c r="B32" s="55"/>
      <c r="C32" s="37"/>
      <c r="D32" s="37"/>
      <c r="E32" s="59"/>
      <c r="F32" s="57">
        <f t="shared" si="1"/>
        <v>0</v>
      </c>
    </row>
    <row r="33" spans="1:6" s="58" customFormat="1" ht="14.4" x14ac:dyDescent="0.25">
      <c r="A33" s="54"/>
      <c r="B33" s="55"/>
      <c r="C33" s="37"/>
      <c r="D33" s="37"/>
      <c r="E33" s="59"/>
      <c r="F33" s="57">
        <f t="shared" si="1"/>
        <v>0</v>
      </c>
    </row>
    <row r="34" spans="1:6" s="58" customFormat="1" ht="14.4" x14ac:dyDescent="0.25">
      <c r="A34" s="54" t="str">
        <f t="shared" si="0"/>
        <v xml:space="preserve"> </v>
      </c>
      <c r="B34" s="55"/>
      <c r="C34" s="37"/>
      <c r="D34" s="37"/>
      <c r="E34" s="59"/>
      <c r="F34" s="57">
        <f t="shared" si="1"/>
        <v>0</v>
      </c>
    </row>
    <row r="35" spans="1:6" s="58" customFormat="1" ht="14.4" x14ac:dyDescent="0.25">
      <c r="A35" s="54" t="str">
        <f t="shared" si="0"/>
        <v xml:space="preserve"> </v>
      </c>
      <c r="B35" s="55"/>
      <c r="C35" s="37"/>
      <c r="D35" s="37"/>
      <c r="E35" s="59"/>
      <c r="F35" s="57">
        <f t="shared" si="1"/>
        <v>0</v>
      </c>
    </row>
    <row r="36" spans="1:6" s="58" customFormat="1" ht="15" thickBot="1" x14ac:dyDescent="0.3">
      <c r="A36" s="54" t="str">
        <f t="shared" si="0"/>
        <v xml:space="preserve"> </v>
      </c>
      <c r="B36" s="55"/>
      <c r="C36" s="37"/>
      <c r="D36" s="37"/>
      <c r="E36" s="59"/>
      <c r="F36" s="57">
        <f t="shared" si="1"/>
        <v>0</v>
      </c>
    </row>
    <row r="37" spans="1:6" s="10" customFormat="1" ht="20.100000000000001" customHeight="1" thickTop="1" thickBot="1" x14ac:dyDescent="0.3">
      <c r="A37" s="38"/>
      <c r="B37" s="39"/>
      <c r="C37" s="39"/>
      <c r="D37" s="39"/>
      <c r="E37" s="48">
        <f>SUM(E10:E36)</f>
        <v>0</v>
      </c>
      <c r="F37" s="14">
        <f>SUM(F10:F36)</f>
        <v>0</v>
      </c>
    </row>
    <row r="38" spans="1:6" s="10" customFormat="1" ht="9.9" customHeight="1" thickTop="1" x14ac:dyDescent="0.25">
      <c r="A38" s="27"/>
      <c r="B38" s="27"/>
      <c r="C38" s="27"/>
      <c r="D38" s="28"/>
      <c r="E38" s="28"/>
      <c r="F38" s="29"/>
    </row>
    <row r="39" spans="1:6" s="10" customFormat="1" ht="9.9" customHeight="1" x14ac:dyDescent="0.25">
      <c r="A39" s="27"/>
      <c r="B39" s="27"/>
      <c r="C39" s="27"/>
      <c r="D39" s="28"/>
      <c r="E39" s="28"/>
      <c r="F39" s="29"/>
    </row>
    <row r="40" spans="1:6" ht="20.100000000000001" customHeight="1" x14ac:dyDescent="0.25">
      <c r="A40" s="89"/>
      <c r="B40" s="89"/>
      <c r="D40" s="89"/>
      <c r="E40" s="89"/>
    </row>
    <row r="41" spans="1:6" x14ac:dyDescent="0.25">
      <c r="A41" s="15" t="s">
        <v>6</v>
      </c>
      <c r="D41" s="68" t="s">
        <v>23</v>
      </c>
      <c r="E41" s="68"/>
    </row>
    <row r="42" spans="1:6" ht="9.9" customHeight="1" x14ac:dyDescent="0.25">
      <c r="A42" s="15"/>
      <c r="D42" s="31"/>
      <c r="E42" s="31"/>
    </row>
    <row r="43" spans="1:6" ht="9.9" customHeight="1" x14ac:dyDescent="0.25">
      <c r="A43" s="15"/>
      <c r="D43" s="31"/>
      <c r="E43" s="31"/>
    </row>
    <row r="44" spans="1:6" ht="20.100000000000001" customHeight="1" x14ac:dyDescent="0.25">
      <c r="A44" s="67"/>
      <c r="B44" s="67"/>
      <c r="C44" s="47" t="s">
        <v>22</v>
      </c>
      <c r="D44" s="67"/>
      <c r="E44" s="67"/>
    </row>
    <row r="45" spans="1:6" x14ac:dyDescent="0.25">
      <c r="A45" s="15" t="s">
        <v>6</v>
      </c>
      <c r="D45" s="68" t="s">
        <v>27</v>
      </c>
      <c r="E45" s="68"/>
    </row>
    <row r="46" spans="1:6" ht="9.9" customHeight="1" x14ac:dyDescent="0.25"/>
  </sheetData>
  <mergeCells count="7">
    <mergeCell ref="A5:E5"/>
    <mergeCell ref="A44:B44"/>
    <mergeCell ref="D45:E45"/>
    <mergeCell ref="D41:E41"/>
    <mergeCell ref="D44:E44"/>
    <mergeCell ref="A40:B40"/>
    <mergeCell ref="D40:E40"/>
  </mergeCells>
  <pageMargins left="0.78740157480314965" right="0.39370078740157483" top="0.39370078740157483" bottom="0.39370078740157483" header="0.31496062992125984" footer="0.31496062992125984"/>
  <pageSetup paperSize="9" scale="94" orientation="portrait" horizontalDpi="4294967294" r:id="rId1"/>
  <headerFooter alignWithMargins="0">
    <oddFooter>&amp;L&amp;8&amp;F&amp;R&amp;8&amp;A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4"/>
  <sheetViews>
    <sheetView topLeftCell="A4" zoomScaleNormal="100" workbookViewId="0">
      <selection activeCell="H13" sqref="H13"/>
    </sheetView>
  </sheetViews>
  <sheetFormatPr baseColWidth="10" defaultColWidth="11.44140625" defaultRowHeight="13.8" x14ac:dyDescent="0.25"/>
  <cols>
    <col min="1" max="1" width="4.88671875" style="2" bestFit="1" customWidth="1"/>
    <col min="2" max="2" width="14.6640625" style="2" customWidth="1"/>
    <col min="3" max="6" width="15.6640625" style="2" customWidth="1"/>
    <col min="7" max="8" width="16.6640625" style="2" customWidth="1"/>
    <col min="9" max="16384" width="11.44140625" style="2"/>
  </cols>
  <sheetData>
    <row r="1" spans="1:8" customFormat="1" ht="13.2" x14ac:dyDescent="0.25"/>
    <row r="2" spans="1:8" customFormat="1" ht="13.2" x14ac:dyDescent="0.25"/>
    <row r="3" spans="1:8" customFormat="1" ht="13.2" x14ac:dyDescent="0.25"/>
    <row r="4" spans="1:8" customFormat="1" ht="27" customHeight="1" x14ac:dyDescent="0.25"/>
    <row r="5" spans="1:8" ht="43.5" customHeight="1" x14ac:dyDescent="0.25">
      <c r="A5" s="66" t="s">
        <v>21</v>
      </c>
      <c r="B5" s="66"/>
      <c r="C5" s="66"/>
      <c r="D5" s="66"/>
      <c r="E5" s="66"/>
      <c r="F5" s="66"/>
      <c r="G5" s="66"/>
    </row>
    <row r="6" spans="1:8" ht="15" customHeight="1" x14ac:dyDescent="0.25">
      <c r="A6" s="30" t="s">
        <v>64</v>
      </c>
    </row>
    <row r="7" spans="1:8" s="3" customFormat="1" ht="24" customHeight="1" x14ac:dyDescent="0.25">
      <c r="A7" s="71" t="s">
        <v>17</v>
      </c>
      <c r="B7" s="72"/>
      <c r="C7" s="72"/>
      <c r="D7" s="73"/>
      <c r="E7" s="85" t="s">
        <v>18</v>
      </c>
      <c r="F7" s="86"/>
      <c r="G7" s="87"/>
    </row>
    <row r="8" spans="1:8" s="3" customFormat="1" ht="24" customHeight="1" x14ac:dyDescent="0.25">
      <c r="A8" s="71" t="s">
        <v>11</v>
      </c>
      <c r="B8" s="72"/>
      <c r="C8" s="72"/>
      <c r="D8" s="73"/>
      <c r="E8" s="71" t="s">
        <v>10</v>
      </c>
      <c r="F8" s="73"/>
      <c r="G8" s="26" t="s">
        <v>19</v>
      </c>
    </row>
    <row r="9" spans="1:8" s="3" customFormat="1" ht="24" customHeight="1" x14ac:dyDescent="0.25">
      <c r="A9" s="78" t="s">
        <v>12</v>
      </c>
      <c r="B9" s="79"/>
      <c r="C9" s="79"/>
      <c r="D9" s="79"/>
      <c r="E9" s="79"/>
      <c r="F9" s="79"/>
      <c r="G9" s="80"/>
    </row>
    <row r="10" spans="1:8" ht="15" customHeight="1" x14ac:dyDescent="0.25">
      <c r="A10" s="30" t="s">
        <v>20</v>
      </c>
    </row>
    <row r="11" spans="1:8" s="3" customFormat="1" ht="24" customHeight="1" x14ac:dyDescent="0.25">
      <c r="A11" s="4" t="s">
        <v>8</v>
      </c>
      <c r="B11" s="5"/>
      <c r="C11" s="81" t="s">
        <v>9</v>
      </c>
      <c r="D11" s="82"/>
      <c r="E11" s="74" t="s">
        <v>58</v>
      </c>
      <c r="F11" s="75"/>
      <c r="G11" s="20" t="s">
        <v>13</v>
      </c>
    </row>
    <row r="12" spans="1:8" ht="39.9" customHeight="1" x14ac:dyDescent="0.3">
      <c r="A12" s="6"/>
      <c r="B12" s="7" t="s">
        <v>6</v>
      </c>
      <c r="C12" s="83" t="s">
        <v>7</v>
      </c>
      <c r="D12" s="84"/>
      <c r="E12" s="76" t="s">
        <v>0</v>
      </c>
      <c r="F12" s="77"/>
      <c r="G12" s="8" t="s">
        <v>1</v>
      </c>
      <c r="H12" s="9" t="s">
        <v>68</v>
      </c>
    </row>
    <row r="13" spans="1:8" s="10" customFormat="1" ht="69.900000000000006" customHeight="1" x14ac:dyDescent="0.25">
      <c r="A13" s="21">
        <f>IF(B13,B13," ")</f>
        <v>45071</v>
      </c>
      <c r="B13" s="22">
        <v>45071</v>
      </c>
      <c r="C13" s="98" t="s">
        <v>30</v>
      </c>
      <c r="D13" s="99"/>
      <c r="E13" s="69" t="s">
        <v>16</v>
      </c>
      <c r="F13" s="70"/>
      <c r="G13" s="49">
        <v>10</v>
      </c>
      <c r="H13" s="24">
        <f>+IF(G13&gt;=20, 20,G13)</f>
        <v>10</v>
      </c>
    </row>
    <row r="14" spans="1:8" s="10" customFormat="1" ht="69.900000000000006" customHeight="1" x14ac:dyDescent="0.25">
      <c r="A14" s="21">
        <f t="shared" ref="A14:A17" si="0">IF(B14,B14," ")</f>
        <v>45078</v>
      </c>
      <c r="B14" s="22">
        <v>45078</v>
      </c>
      <c r="C14" s="98" t="s">
        <v>30</v>
      </c>
      <c r="D14" s="99"/>
      <c r="E14" s="69" t="s">
        <v>16</v>
      </c>
      <c r="F14" s="70"/>
      <c r="G14" s="49">
        <v>10</v>
      </c>
      <c r="H14" s="24">
        <f t="shared" ref="H14:H17" si="1">+IF(G14&gt;=20, 20,G14)</f>
        <v>10</v>
      </c>
    </row>
    <row r="15" spans="1:8" s="10" customFormat="1" ht="69.900000000000006" customHeight="1" x14ac:dyDescent="0.25">
      <c r="A15" s="21">
        <f t="shared" si="0"/>
        <v>45085</v>
      </c>
      <c r="B15" s="22">
        <v>45085</v>
      </c>
      <c r="C15" s="98" t="s">
        <v>30</v>
      </c>
      <c r="D15" s="99"/>
      <c r="E15" s="69" t="s">
        <v>16</v>
      </c>
      <c r="F15" s="70"/>
      <c r="G15" s="49">
        <v>25</v>
      </c>
      <c r="H15" s="24">
        <f t="shared" si="1"/>
        <v>20</v>
      </c>
    </row>
    <row r="16" spans="1:8" s="10" customFormat="1" ht="15.75" customHeight="1" x14ac:dyDescent="0.25">
      <c r="A16" s="21" t="str">
        <f t="shared" si="0"/>
        <v xml:space="preserve"> </v>
      </c>
      <c r="B16" s="22"/>
      <c r="C16" s="69"/>
      <c r="D16" s="70"/>
      <c r="E16" s="69"/>
      <c r="F16" s="70"/>
      <c r="G16" s="50"/>
      <c r="H16" s="24">
        <f t="shared" si="1"/>
        <v>0</v>
      </c>
    </row>
    <row r="17" spans="1:8" s="10" customFormat="1" ht="15.75" customHeight="1" thickBot="1" x14ac:dyDescent="0.3">
      <c r="A17" s="52" t="str">
        <f t="shared" si="0"/>
        <v xml:space="preserve"> </v>
      </c>
      <c r="B17" s="53"/>
      <c r="C17" s="92" t="s">
        <v>29</v>
      </c>
      <c r="D17" s="93"/>
      <c r="E17" s="93"/>
      <c r="F17" s="94"/>
      <c r="G17" s="51">
        <f>+'Fortsetzung km-Nachweis'!E37</f>
        <v>0</v>
      </c>
      <c r="H17" s="24">
        <f t="shared" si="1"/>
        <v>0</v>
      </c>
    </row>
    <row r="18" spans="1:8" s="10" customFormat="1" ht="20.100000000000001" customHeight="1" thickTop="1" thickBot="1" x14ac:dyDescent="0.3">
      <c r="A18" s="38"/>
      <c r="B18" s="39"/>
      <c r="C18" s="39"/>
      <c r="D18" s="39"/>
      <c r="E18" s="39"/>
      <c r="F18" s="13" t="s">
        <v>4</v>
      </c>
      <c r="G18" s="48">
        <f>SUM(G13:G17)</f>
        <v>45</v>
      </c>
      <c r="H18" s="14">
        <f>SUM(H13:H17)</f>
        <v>40</v>
      </c>
    </row>
    <row r="19" spans="1:8" s="10" customFormat="1" ht="9.9" customHeight="1" thickTop="1" x14ac:dyDescent="0.25">
      <c r="A19" s="27"/>
      <c r="B19" s="27"/>
      <c r="C19" s="27"/>
      <c r="D19" s="27"/>
      <c r="E19" s="28"/>
      <c r="F19" s="28"/>
      <c r="G19" s="28"/>
      <c r="H19" s="29"/>
    </row>
    <row r="20" spans="1:8" ht="20.100000000000001" customHeight="1" x14ac:dyDescent="0.25">
      <c r="A20" s="89"/>
      <c r="B20" s="89"/>
      <c r="E20" s="89"/>
      <c r="F20" s="89"/>
      <c r="G20" s="89"/>
    </row>
    <row r="21" spans="1:8" x14ac:dyDescent="0.25">
      <c r="A21" s="15" t="s">
        <v>6</v>
      </c>
      <c r="E21" s="68" t="s">
        <v>23</v>
      </c>
      <c r="F21" s="68"/>
      <c r="G21" s="68"/>
    </row>
    <row r="22" spans="1:8" ht="9.9" customHeight="1" x14ac:dyDescent="0.25">
      <c r="A22" s="15"/>
      <c r="E22" s="31"/>
      <c r="F22" s="31"/>
      <c r="G22" s="31"/>
    </row>
    <row r="23" spans="1:8" ht="20.100000000000001" customHeight="1" x14ac:dyDescent="0.25">
      <c r="A23" s="67"/>
      <c r="B23" s="67"/>
      <c r="C23" s="91" t="s">
        <v>22</v>
      </c>
      <c r="D23" s="91"/>
      <c r="E23" s="67"/>
      <c r="F23" s="67"/>
      <c r="G23" s="67"/>
    </row>
    <row r="24" spans="1:8" x14ac:dyDescent="0.25">
      <c r="A24" s="15" t="s">
        <v>6</v>
      </c>
      <c r="E24" s="68" t="s">
        <v>27</v>
      </c>
      <c r="F24" s="68"/>
      <c r="G24" s="68"/>
    </row>
    <row r="25" spans="1:8" ht="9.9" customHeight="1" thickBot="1" x14ac:dyDescent="0.3"/>
    <row r="26" spans="1:8" s="3" customFormat="1" ht="18" customHeight="1" thickTop="1" thickBot="1" x14ac:dyDescent="0.3">
      <c r="A26" s="18" t="s">
        <v>65</v>
      </c>
      <c r="B26" s="19"/>
      <c r="C26" s="19"/>
      <c r="D26" s="19"/>
      <c r="E26" s="19"/>
      <c r="F26" s="45"/>
      <c r="G26" s="32">
        <f>+H18</f>
        <v>40</v>
      </c>
    </row>
    <row r="27" spans="1:8" ht="9.9" customHeight="1" thickTop="1" x14ac:dyDescent="0.25"/>
    <row r="28" spans="1:8" ht="14.4" thickBot="1" x14ac:dyDescent="0.3">
      <c r="A28" s="2" t="s">
        <v>2</v>
      </c>
    </row>
    <row r="29" spans="1:8" s="3" customFormat="1" ht="18" customHeight="1" thickTop="1" thickBot="1" x14ac:dyDescent="0.3">
      <c r="A29" s="4" t="s">
        <v>63</v>
      </c>
      <c r="B29" s="18"/>
      <c r="C29" s="19"/>
      <c r="D29" s="33" t="s">
        <v>5</v>
      </c>
      <c r="E29" s="19"/>
      <c r="F29" s="46" t="s">
        <v>3</v>
      </c>
      <c r="G29" s="34">
        <f>G26*0.2</f>
        <v>8</v>
      </c>
    </row>
    <row r="30" spans="1:8" ht="9.9" customHeight="1" thickTop="1" x14ac:dyDescent="0.25"/>
    <row r="31" spans="1:8" ht="46.5" customHeight="1" x14ac:dyDescent="0.25">
      <c r="A31" s="88" t="s">
        <v>66</v>
      </c>
      <c r="B31" s="88"/>
      <c r="C31" s="88"/>
      <c r="D31" s="88"/>
      <c r="E31" s="88"/>
      <c r="F31" s="88"/>
      <c r="G31" s="88"/>
    </row>
    <row r="32" spans="1:8" ht="26.25" customHeight="1" x14ac:dyDescent="0.25">
      <c r="A32" s="40"/>
      <c r="B32" s="40"/>
      <c r="C32" s="40"/>
      <c r="D32" s="40"/>
      <c r="E32" s="40"/>
      <c r="F32" s="40"/>
      <c r="G32" s="40"/>
    </row>
    <row r="33" spans="1:10" customFormat="1" ht="20.100000000000001" customHeight="1" x14ac:dyDescent="0.25">
      <c r="A33" s="41"/>
      <c r="B33" s="42"/>
      <c r="C33" s="43"/>
      <c r="D33" s="43"/>
      <c r="E33" s="42"/>
      <c r="F33" s="42"/>
      <c r="G33" s="42"/>
      <c r="J33" s="35"/>
    </row>
    <row r="34" spans="1:10" customFormat="1" ht="34.950000000000003" customHeight="1" x14ac:dyDescent="0.25">
      <c r="A34" s="36" t="s">
        <v>24</v>
      </c>
      <c r="B34" s="35"/>
      <c r="C34" s="90" t="s">
        <v>25</v>
      </c>
      <c r="D34" s="90"/>
      <c r="E34" s="90"/>
      <c r="F34" s="95" t="s">
        <v>26</v>
      </c>
      <c r="G34" s="96"/>
      <c r="H34" s="2"/>
      <c r="I34" s="2"/>
    </row>
  </sheetData>
  <mergeCells count="29">
    <mergeCell ref="C34:E34"/>
    <mergeCell ref="F34:G34"/>
    <mergeCell ref="E21:G21"/>
    <mergeCell ref="A23:B23"/>
    <mergeCell ref="C23:D23"/>
    <mergeCell ref="E23:G23"/>
    <mergeCell ref="E24:G24"/>
    <mergeCell ref="A31:G31"/>
    <mergeCell ref="C16:D16"/>
    <mergeCell ref="E16:F16"/>
    <mergeCell ref="C17:F17"/>
    <mergeCell ref="A20:B20"/>
    <mergeCell ref="E20:G20"/>
    <mergeCell ref="C14:D14"/>
    <mergeCell ref="E14:F14"/>
    <mergeCell ref="C15:D15"/>
    <mergeCell ref="E15:F15"/>
    <mergeCell ref="C11:D11"/>
    <mergeCell ref="E11:F11"/>
    <mergeCell ref="C12:D12"/>
    <mergeCell ref="E12:F12"/>
    <mergeCell ref="C13:D13"/>
    <mergeCell ref="E13:F13"/>
    <mergeCell ref="A9:G9"/>
    <mergeCell ref="A5:G5"/>
    <mergeCell ref="A7:D7"/>
    <mergeCell ref="E7:G7"/>
    <mergeCell ref="A8:D8"/>
    <mergeCell ref="E8:F8"/>
  </mergeCells>
  <pageMargins left="0.78740157480314965" right="0.39370078740157483" top="0.39370078740157483" bottom="0.39370078740157483" header="0.31496062992125984" footer="0.31496062992125984"/>
  <pageSetup paperSize="9" scale="89" orientation="portrait" horizontalDpi="4294967294" r:id="rId1"/>
  <headerFooter alignWithMargins="0">
    <oddFooter>&amp;L&amp;8&amp;F&amp;R&amp;8&amp;A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6"/>
  <sheetViews>
    <sheetView zoomScaleNormal="100" workbookViewId="0">
      <selection activeCell="B10" sqref="B10"/>
    </sheetView>
  </sheetViews>
  <sheetFormatPr baseColWidth="10" defaultRowHeight="13.2" x14ac:dyDescent="0.25"/>
  <cols>
    <col min="1" max="1" width="4.44140625" customWidth="1"/>
    <col min="2" max="2" width="80" customWidth="1"/>
  </cols>
  <sheetData>
    <row r="1" spans="1:12" ht="29.25" customHeight="1" x14ac:dyDescent="0.25">
      <c r="A1" s="100" t="s">
        <v>31</v>
      </c>
      <c r="B1" s="100"/>
      <c r="C1" s="61"/>
      <c r="D1" s="61"/>
      <c r="E1" s="61"/>
      <c r="F1" s="61"/>
      <c r="G1" s="61"/>
      <c r="H1" s="61"/>
      <c r="I1" s="60"/>
      <c r="J1" s="60"/>
      <c r="K1" s="60"/>
      <c r="L1" s="60"/>
    </row>
    <row r="2" spans="1:12" ht="55.2" x14ac:dyDescent="0.25">
      <c r="A2" s="62" t="s">
        <v>43</v>
      </c>
      <c r="B2" s="62" t="s">
        <v>56</v>
      </c>
      <c r="C2" s="61"/>
      <c r="D2" s="61"/>
      <c r="E2" s="61"/>
      <c r="F2" s="61"/>
      <c r="G2" s="61"/>
      <c r="H2" s="61"/>
      <c r="I2" s="60"/>
      <c r="J2" s="60"/>
      <c r="K2" s="60"/>
      <c r="L2" s="60"/>
    </row>
    <row r="3" spans="1:12" ht="27.6" x14ac:dyDescent="0.25">
      <c r="A3" s="63" t="s">
        <v>32</v>
      </c>
      <c r="B3" s="62" t="s">
        <v>36</v>
      </c>
      <c r="C3" s="62"/>
      <c r="D3" s="62"/>
      <c r="E3" s="62"/>
      <c r="F3" s="62"/>
      <c r="G3" s="62"/>
      <c r="H3" s="62"/>
      <c r="I3" s="1"/>
      <c r="J3" s="1"/>
      <c r="K3" s="1"/>
      <c r="L3" s="1"/>
    </row>
    <row r="4" spans="1:12" ht="13.8" x14ac:dyDescent="0.25">
      <c r="A4" s="62" t="s">
        <v>44</v>
      </c>
      <c r="B4" s="62" t="s">
        <v>67</v>
      </c>
      <c r="C4" s="62"/>
      <c r="D4" s="62"/>
      <c r="E4" s="62"/>
      <c r="F4" s="62"/>
      <c r="G4" s="62"/>
      <c r="H4" s="62"/>
      <c r="I4" s="1"/>
      <c r="J4" s="1"/>
      <c r="K4" s="1"/>
      <c r="L4" s="1"/>
    </row>
    <row r="5" spans="1:12" ht="13.8" x14ac:dyDescent="0.25">
      <c r="A5" s="63" t="s">
        <v>45</v>
      </c>
      <c r="B5" s="62" t="s">
        <v>35</v>
      </c>
      <c r="C5" s="62"/>
      <c r="D5" s="62"/>
      <c r="E5" s="62"/>
      <c r="F5" s="62"/>
      <c r="G5" s="62"/>
      <c r="H5" s="62"/>
      <c r="I5" s="1"/>
      <c r="J5" s="1"/>
      <c r="K5" s="1"/>
      <c r="L5" s="1"/>
    </row>
    <row r="6" spans="1:12" ht="41.4" x14ac:dyDescent="0.25">
      <c r="A6" s="62" t="s">
        <v>46</v>
      </c>
      <c r="B6" s="62" t="s">
        <v>40</v>
      </c>
      <c r="C6" s="62"/>
      <c r="D6" s="62"/>
      <c r="E6" s="62"/>
      <c r="F6" s="62"/>
      <c r="G6" s="62"/>
      <c r="H6" s="62"/>
      <c r="I6" s="1"/>
      <c r="J6" s="1"/>
      <c r="K6" s="1"/>
      <c r="L6" s="1"/>
    </row>
    <row r="7" spans="1:12" ht="27.6" x14ac:dyDescent="0.25">
      <c r="A7" s="63" t="s">
        <v>47</v>
      </c>
      <c r="B7" s="62" t="s">
        <v>33</v>
      </c>
      <c r="C7" s="62"/>
      <c r="D7" s="62"/>
      <c r="E7" s="62"/>
      <c r="F7" s="62"/>
      <c r="G7" s="62"/>
      <c r="H7" s="62"/>
    </row>
    <row r="8" spans="1:12" ht="13.8" x14ac:dyDescent="0.25">
      <c r="A8" s="62" t="s">
        <v>48</v>
      </c>
      <c r="B8" s="62" t="s">
        <v>38</v>
      </c>
      <c r="C8" s="62"/>
      <c r="D8" s="62"/>
      <c r="E8" s="62"/>
      <c r="F8" s="62"/>
      <c r="G8" s="62"/>
      <c r="H8" s="62"/>
      <c r="I8" s="1"/>
      <c r="J8" s="1"/>
      <c r="K8" s="1"/>
      <c r="L8" s="1"/>
    </row>
    <row r="9" spans="1:12" ht="41.4" x14ac:dyDescent="0.25">
      <c r="A9" s="63" t="s">
        <v>49</v>
      </c>
      <c r="B9" s="62" t="s">
        <v>39</v>
      </c>
      <c r="C9" s="62"/>
      <c r="D9" s="62"/>
      <c r="E9" s="62"/>
      <c r="F9" s="62"/>
      <c r="G9" s="62"/>
      <c r="H9" s="62"/>
      <c r="I9" s="1"/>
      <c r="J9" s="1"/>
      <c r="K9" s="1"/>
      <c r="L9" s="1"/>
    </row>
    <row r="10" spans="1:12" ht="41.4" x14ac:dyDescent="0.25">
      <c r="A10" s="62" t="s">
        <v>50</v>
      </c>
      <c r="B10" s="62" t="s">
        <v>34</v>
      </c>
      <c r="C10" s="62"/>
      <c r="D10" s="62"/>
      <c r="E10" s="62"/>
      <c r="F10" s="62"/>
      <c r="G10" s="62"/>
      <c r="H10" s="62"/>
      <c r="I10" s="1"/>
      <c r="J10" s="1"/>
      <c r="K10" s="1"/>
      <c r="L10" s="1"/>
    </row>
    <row r="11" spans="1:12" ht="41.4" x14ac:dyDescent="0.25">
      <c r="A11" s="63" t="s">
        <v>51</v>
      </c>
      <c r="B11" s="62" t="s">
        <v>37</v>
      </c>
      <c r="C11" s="62"/>
      <c r="D11" s="62"/>
      <c r="E11" s="62"/>
      <c r="F11" s="62"/>
      <c r="G11" s="62"/>
      <c r="H11" s="62"/>
      <c r="I11" s="1"/>
      <c r="J11" s="1"/>
      <c r="K11" s="1"/>
      <c r="L11" s="1"/>
    </row>
    <row r="12" spans="1:12" ht="27.6" x14ac:dyDescent="0.25">
      <c r="A12" s="62" t="s">
        <v>52</v>
      </c>
      <c r="B12" s="62" t="s">
        <v>62</v>
      </c>
      <c r="C12" s="62"/>
      <c r="D12" s="62"/>
      <c r="E12" s="62"/>
      <c r="F12" s="62"/>
      <c r="G12" s="62"/>
      <c r="H12" s="62"/>
      <c r="I12" s="1"/>
      <c r="J12" s="1"/>
      <c r="K12" s="1"/>
      <c r="L12" s="1"/>
    </row>
    <row r="13" spans="1:12" ht="45" customHeight="1" x14ac:dyDescent="0.25">
      <c r="A13" s="63" t="s">
        <v>53</v>
      </c>
      <c r="B13" s="62" t="s">
        <v>57</v>
      </c>
      <c r="C13" s="62"/>
      <c r="D13" s="62"/>
      <c r="E13" s="62"/>
      <c r="F13" s="62"/>
      <c r="G13" s="62"/>
      <c r="H13" s="62"/>
    </row>
    <row r="14" spans="1:12" ht="41.4" x14ac:dyDescent="0.25">
      <c r="A14" s="62" t="s">
        <v>54</v>
      </c>
      <c r="B14" s="62" t="s">
        <v>42</v>
      </c>
      <c r="C14" s="62"/>
      <c r="D14" s="62"/>
      <c r="E14" s="62"/>
      <c r="F14" s="62"/>
      <c r="G14" s="62"/>
      <c r="H14" s="62"/>
    </row>
    <row r="15" spans="1:12" ht="28.2" x14ac:dyDescent="0.25">
      <c r="A15" s="63" t="s">
        <v>55</v>
      </c>
      <c r="B15" s="62" t="s">
        <v>41</v>
      </c>
      <c r="C15" s="62"/>
      <c r="D15" s="62"/>
      <c r="E15" s="62"/>
      <c r="F15" s="62"/>
      <c r="G15" s="62"/>
      <c r="H15" s="62"/>
    </row>
    <row r="16" spans="1:12" ht="13.8" x14ac:dyDescent="0.25">
      <c r="A16" s="2"/>
      <c r="B16" s="60"/>
      <c r="C16" s="60"/>
      <c r="D16" s="60"/>
      <c r="E16" s="60"/>
      <c r="F16" s="60"/>
      <c r="G16" s="60"/>
      <c r="H16" s="60"/>
    </row>
  </sheetData>
  <mergeCells count="1">
    <mergeCell ref="A1:B1"/>
  </mergeCells>
  <pageMargins left="0.78740157480314965" right="0.39370078740157483" top="0.39370078740157483" bottom="0.39370078740157483" header="0.31496062992125984" footer="0.31496062992125984"/>
  <pageSetup paperSize="9" orientation="portrait" r:id="rId1"/>
  <headerFooter alignWithMargins="0">
    <oddFooter>&amp;L&amp;8&amp;F&amp;R&amp;8&amp;A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8"/>
  <sheetViews>
    <sheetView zoomScale="122" zoomScaleNormal="122" workbookViewId="0">
      <selection activeCell="F16" sqref="F16"/>
    </sheetView>
  </sheetViews>
  <sheetFormatPr baseColWidth="10" defaultRowHeight="13.2" x14ac:dyDescent="0.25"/>
  <sheetData>
    <row r="1" spans="1:10" ht="44.4" customHeight="1" x14ac:dyDescent="0.25">
      <c r="A1" s="101" t="s">
        <v>59</v>
      </c>
      <c r="B1" s="102"/>
      <c r="C1" s="102"/>
      <c r="D1" s="102"/>
      <c r="E1" s="102"/>
      <c r="F1" s="102"/>
      <c r="G1" s="102"/>
      <c r="H1" s="102"/>
      <c r="I1" s="102"/>
      <c r="J1" s="102"/>
    </row>
    <row r="3" spans="1:10" x14ac:dyDescent="0.25">
      <c r="A3" s="17" t="s">
        <v>60</v>
      </c>
    </row>
    <row r="5" spans="1:10" x14ac:dyDescent="0.25">
      <c r="A5" s="23" t="s">
        <v>61</v>
      </c>
      <c r="B5" s="23"/>
      <c r="C5" s="23"/>
      <c r="D5" s="23"/>
      <c r="E5" s="23"/>
      <c r="F5" s="23"/>
      <c r="G5" s="23"/>
      <c r="H5" s="23"/>
      <c r="I5" s="23"/>
      <c r="J5" s="23"/>
    </row>
    <row r="6" spans="1:10" x14ac:dyDescent="0.25">
      <c r="A6" s="1" t="s">
        <v>14</v>
      </c>
    </row>
    <row r="8" spans="1:10" x14ac:dyDescent="0.25">
      <c r="A8" s="16" t="s">
        <v>15</v>
      </c>
    </row>
  </sheetData>
  <mergeCells count="1">
    <mergeCell ref="A1:J1"/>
  </mergeCells>
  <pageMargins left="0.78740157480314965" right="0.39370078740157483" top="0.39370078740157483" bottom="0.39370078740157483" header="0.31496062992125984" footer="0.31496062992125984"/>
  <pageSetup paperSize="9" scale="92" orientation="landscape" r:id="rId1"/>
  <headerFooter alignWithMargins="0">
    <oddFooter>&amp;L&amp;8&amp;F&amp;R&amp;8&amp;A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 km-Nachweis</vt:lpstr>
      <vt:lpstr>Fortsetzung km-Nachweis</vt:lpstr>
      <vt:lpstr>Beispiel km-Nachweis</vt:lpstr>
      <vt:lpstr>Erläuterungen Formular</vt:lpstr>
      <vt:lpstr>Erläuterungen Zuschuss</vt:lpstr>
      <vt:lpstr>'Beispiel km-Nachweis'!Druckbereich</vt:lpstr>
      <vt:lpstr>'Erläuterungen Formular'!Druckbereich</vt:lpstr>
      <vt:lpstr>'Formular km-Nachweis'!Druckbereich</vt:lpstr>
      <vt:lpstr>'Fortsetzung km-Nachweis'!Druckbereich</vt:lpstr>
    </vt:vector>
  </TitlesOfParts>
  <Company>Der Paritätische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gruhn</dc:creator>
  <cp:lastModifiedBy>Sophie Oberschmidt</cp:lastModifiedBy>
  <cp:lastPrinted>2023-08-30T07:55:24Z</cp:lastPrinted>
  <dcterms:created xsi:type="dcterms:W3CDTF">2001-02-08T08:33:17Z</dcterms:created>
  <dcterms:modified xsi:type="dcterms:W3CDTF">2025-12-03T15:49:54Z</dcterms:modified>
</cp:coreProperties>
</file>